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004547\Desktop\処理済【統計担当使用】\"/>
    </mc:Choice>
  </mc:AlternateContent>
  <xr:revisionPtr revIDLastSave="0" documentId="13_ncr:1_{009D2814-6E54-473D-A0E9-B29F4889C4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2－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D74" i="1" l="1"/>
  <c r="D71" i="1" l="1"/>
  <c r="D68" i="1"/>
  <c r="D65" i="1"/>
  <c r="D62" i="1"/>
  <c r="D59" i="1"/>
  <c r="D56" i="1"/>
  <c r="D53" i="1"/>
  <c r="D50" i="1"/>
  <c r="D47" i="1"/>
  <c r="D44" i="1"/>
  <c r="D41" i="1"/>
  <c r="D29" i="1"/>
  <c r="D32" i="1"/>
  <c r="D38" i="1" l="1"/>
  <c r="D35" i="1"/>
</calcChain>
</file>

<file path=xl/sharedStrings.xml><?xml version="1.0" encoding="utf-8"?>
<sst xmlns="http://schemas.openxmlformats.org/spreadsheetml/2006/main" count="128" uniqueCount="40">
  <si>
    <t>【１２】　観光・運輸</t>
    <rPh sb="5" eb="7">
      <t>カンコウ</t>
    </rPh>
    <rPh sb="8" eb="10">
      <t>ウンユ</t>
    </rPh>
    <phoneticPr fontId="1"/>
  </si>
  <si>
    <t>１　年間入込み観光客</t>
    <rPh sb="2" eb="4">
      <t>ネンカン</t>
    </rPh>
    <rPh sb="4" eb="6">
      <t>イリコ</t>
    </rPh>
    <rPh sb="7" eb="10">
      <t>カンコウキャク</t>
    </rPh>
    <phoneticPr fontId="1"/>
  </si>
  <si>
    <t>単位：人</t>
    <rPh sb="0" eb="2">
      <t>タンイ</t>
    </rPh>
    <rPh sb="3" eb="4">
      <t>ニン</t>
    </rPh>
    <phoneticPr fontId="1"/>
  </si>
  <si>
    <t>年　　次</t>
    <rPh sb="0" eb="1">
      <t>トシ</t>
    </rPh>
    <rPh sb="3" eb="4">
      <t>ツギ</t>
    </rPh>
    <phoneticPr fontId="1"/>
  </si>
  <si>
    <t>延観光客数</t>
    <rPh sb="0" eb="1">
      <t>ノ</t>
    </rPh>
    <rPh sb="1" eb="4">
      <t>カンコウキャク</t>
    </rPh>
    <rPh sb="4" eb="5">
      <t>スウ</t>
    </rPh>
    <phoneticPr fontId="1"/>
  </si>
  <si>
    <t>延宿泊客数</t>
    <rPh sb="0" eb="1">
      <t>ノ</t>
    </rPh>
    <rPh sb="1" eb="3">
      <t>シュクハク</t>
    </rPh>
    <rPh sb="3" eb="5">
      <t>キャクスウ</t>
    </rPh>
    <phoneticPr fontId="1"/>
  </si>
  <si>
    <t>平成11年</t>
    <rPh sb="0" eb="2">
      <t>ヘイセイ</t>
    </rPh>
    <rPh sb="4" eb="5">
      <t>ネン</t>
    </rPh>
    <phoneticPr fontId="1"/>
  </si>
  <si>
    <t>塩山市</t>
    <rPh sb="0" eb="3">
      <t>エンザンシ</t>
    </rPh>
    <phoneticPr fontId="1"/>
  </si>
  <si>
    <t>勝沼町</t>
    <rPh sb="0" eb="3">
      <t>カツヌマチョウ</t>
    </rPh>
    <phoneticPr fontId="1"/>
  </si>
  <si>
    <t>大和村</t>
    <rPh sb="0" eb="3">
      <t>ヤマトムラ</t>
    </rPh>
    <phoneticPr fontId="1"/>
  </si>
  <si>
    <t>-</t>
    <phoneticPr fontId="1"/>
  </si>
  <si>
    <t>平成12年</t>
    <rPh sb="0" eb="2">
      <t>ヘイセイ</t>
    </rPh>
    <rPh sb="4" eb="5">
      <t>ネン</t>
    </rPh>
    <phoneticPr fontId="1"/>
  </si>
  <si>
    <t>-</t>
    <phoneticPr fontId="1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</si>
  <si>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</si>
  <si>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</si>
  <si>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</si>
  <si>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</si>
  <si>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</si>
  <si>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</si>
  <si>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</si>
  <si>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</si>
  <si>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</si>
  <si>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旧市町村</t>
    <rPh sb="0" eb="1">
      <t>キュウ</t>
    </rPh>
    <rPh sb="1" eb="4">
      <t>シチョウソン</t>
    </rPh>
    <phoneticPr fontId="1"/>
  </si>
  <si>
    <t>塩山地区</t>
    <rPh sb="0" eb="2">
      <t>エンザン</t>
    </rPh>
    <rPh sb="2" eb="4">
      <t>チク</t>
    </rPh>
    <phoneticPr fontId="1"/>
  </si>
  <si>
    <t>勝沼地区</t>
    <rPh sb="0" eb="2">
      <t>カツヌマ</t>
    </rPh>
    <rPh sb="2" eb="4">
      <t>チク</t>
    </rPh>
    <phoneticPr fontId="1"/>
  </si>
  <si>
    <t>大和地区</t>
    <rPh sb="0" eb="2">
      <t>ヤマト</t>
    </rPh>
    <rPh sb="2" eb="4">
      <t>チク</t>
    </rPh>
    <phoneticPr fontId="1"/>
  </si>
  <si>
    <t>甲州市</t>
    <rPh sb="0" eb="2">
      <t>コウシュウ</t>
    </rPh>
    <rPh sb="2" eb="3">
      <t>シ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</si>
  <si>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</si>
  <si>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</si>
  <si>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</si>
  <si>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</si>
  <si>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</si>
  <si>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</si>
  <si>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</si>
  <si>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</si>
  <si>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</si>
  <si>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令和元年</t>
    <rPh sb="0" eb="2">
      <t>レイワ</t>
    </rPh>
    <rPh sb="2" eb="4">
      <t>ガンネン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</si>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</sst>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>
      <alignment vertical="center"/>
    </xf>
    <xf numFmtId="0" fontId="2" fillId="0" borderId="4" xfId="0" applyFont="1" applyBorder="1" applyAlignment="1">
      <alignment horizontal="right" vertical="center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1"/>
  <sheetViews>
    <sheetView tabSelected="1" zoomScaleNormal="100" zoomScaleSheetLayoutView="100" workbookViewId="0">
      <selection activeCell="D32" sqref="D32:D34"/>
    </sheetView>
  </sheetViews>
  <sheetFormatPr defaultRowHeight="13.2" x14ac:dyDescent="0.2"/>
  <cols>
    <col min="1" max="1" width="1.6640625" customWidth="1"/>
    <col min="2" max="3" width="10.6640625" customWidth="1"/>
    <col min="4" max="5" width="15.6640625" customWidth="1"/>
    <col min="6" max="6" width="9.88671875" bestFit="1" customWidth="1"/>
    <col min="8" max="8" width="9.88671875" bestFit="1" customWidth="1"/>
    <col min="9" max="9" width="11.109375" bestFit="1" customWidth="1"/>
    <col min="10" max="10" width="9.77734375" bestFit="1" customWidth="1"/>
  </cols>
  <sheetData>
    <row r="1" spans="2:5" x14ac:dyDescent="0.2">
      <c r="B1" s="20" t="s">
        <v>0</v>
      </c>
      <c r="C1" s="20"/>
      <c r="D1" s="20"/>
      <c r="E1" s="20"/>
    </row>
    <row r="2" spans="2:5" x14ac:dyDescent="0.2">
      <c r="B2" s="20" t="s">
        <v>1</v>
      </c>
      <c r="C2" s="20"/>
      <c r="D2" s="20"/>
      <c r="E2" s="20"/>
    </row>
    <row r="3" spans="2:5" x14ac:dyDescent="0.2">
      <c r="D3" s="21" t="s">
        <v>2</v>
      </c>
      <c r="E3" s="21"/>
    </row>
    <row r="4" spans="2:5" ht="24.9" customHeight="1" x14ac:dyDescent="0.2">
      <c r="B4" s="1" t="s">
        <v>3</v>
      </c>
      <c r="C4" s="2" t="s">
        <v>22</v>
      </c>
      <c r="D4" s="3" t="s">
        <v>4</v>
      </c>
      <c r="E4" s="3" t="s">
        <v>5</v>
      </c>
    </row>
    <row r="5" spans="2:5" ht="15" customHeight="1" x14ac:dyDescent="0.2">
      <c r="B5" s="4" t="s">
        <v>6</v>
      </c>
      <c r="C5" s="5" t="s">
        <v>7</v>
      </c>
      <c r="D5" s="6">
        <v>1170404</v>
      </c>
      <c r="E5" s="6">
        <v>90300</v>
      </c>
    </row>
    <row r="6" spans="2:5" ht="15" customHeight="1" x14ac:dyDescent="0.2">
      <c r="B6" s="4"/>
      <c r="C6" s="5" t="s">
        <v>8</v>
      </c>
      <c r="D6" s="6">
        <v>1523000</v>
      </c>
      <c r="E6" s="6">
        <v>15018</v>
      </c>
    </row>
    <row r="7" spans="2:5" ht="15" customHeight="1" x14ac:dyDescent="0.2">
      <c r="B7" s="4"/>
      <c r="C7" s="5" t="s">
        <v>9</v>
      </c>
      <c r="D7" s="7" t="s">
        <v>10</v>
      </c>
      <c r="E7" s="7" t="s">
        <v>10</v>
      </c>
    </row>
    <row r="8" spans="2:5" ht="15" customHeight="1" x14ac:dyDescent="0.2">
      <c r="B8" s="4" t="s">
        <v>11</v>
      </c>
      <c r="C8" s="5" t="s">
        <v>7</v>
      </c>
      <c r="D8" s="6">
        <v>1018924</v>
      </c>
      <c r="E8" s="6">
        <v>88254</v>
      </c>
    </row>
    <row r="9" spans="2:5" ht="15" customHeight="1" x14ac:dyDescent="0.2">
      <c r="B9" s="4"/>
      <c r="C9" s="5" t="s">
        <v>8</v>
      </c>
      <c r="D9" s="6">
        <v>1630000</v>
      </c>
      <c r="E9" s="6">
        <v>21680</v>
      </c>
    </row>
    <row r="10" spans="2:5" ht="15" customHeight="1" x14ac:dyDescent="0.2">
      <c r="B10" s="4"/>
      <c r="C10" s="5" t="s">
        <v>9</v>
      </c>
      <c r="D10" s="7" t="s">
        <v>12</v>
      </c>
      <c r="E10" s="7" t="s">
        <v>10</v>
      </c>
    </row>
    <row r="11" spans="2:5" ht="15" customHeight="1" x14ac:dyDescent="0.2">
      <c r="B11" s="4" t="s">
        <v>13</v>
      </c>
      <c r="C11" s="5" t="s">
        <v>7</v>
      </c>
      <c r="D11" s="6">
        <v>999567</v>
      </c>
      <c r="E11" s="6">
        <v>75999</v>
      </c>
    </row>
    <row r="12" spans="2:5" ht="15" customHeight="1" x14ac:dyDescent="0.2">
      <c r="B12" s="4"/>
      <c r="C12" s="5" t="s">
        <v>8</v>
      </c>
      <c r="D12" s="6">
        <v>1587000</v>
      </c>
      <c r="E12" s="6">
        <v>20648</v>
      </c>
    </row>
    <row r="13" spans="2:5" ht="15" customHeight="1" x14ac:dyDescent="0.2">
      <c r="B13" s="4"/>
      <c r="C13" s="5" t="s">
        <v>9</v>
      </c>
      <c r="D13" s="8">
        <v>195217</v>
      </c>
      <c r="E13" s="7" t="s">
        <v>10</v>
      </c>
    </row>
    <row r="14" spans="2:5" ht="15" customHeight="1" x14ac:dyDescent="0.2">
      <c r="B14" s="4" t="s">
        <v>14</v>
      </c>
      <c r="C14" s="5" t="s">
        <v>7</v>
      </c>
      <c r="D14" s="6">
        <v>1152394</v>
      </c>
      <c r="E14" s="6">
        <v>25802</v>
      </c>
    </row>
    <row r="15" spans="2:5" ht="15" customHeight="1" x14ac:dyDescent="0.2">
      <c r="B15" s="4"/>
      <c r="C15" s="5" t="s">
        <v>8</v>
      </c>
      <c r="D15" s="6">
        <v>1422000</v>
      </c>
      <c r="E15" s="6">
        <v>22578</v>
      </c>
    </row>
    <row r="16" spans="2:5" ht="15" customHeight="1" x14ac:dyDescent="0.2">
      <c r="B16" s="4"/>
      <c r="C16" s="5" t="s">
        <v>9</v>
      </c>
      <c r="D16" s="8">
        <v>211933</v>
      </c>
      <c r="E16" s="7" t="s">
        <v>10</v>
      </c>
    </row>
    <row r="17" spans="2:6" ht="15" customHeight="1" x14ac:dyDescent="0.2">
      <c r="B17" s="4" t="s">
        <v>15</v>
      </c>
      <c r="C17" s="5" t="s">
        <v>7</v>
      </c>
      <c r="D17" s="6">
        <v>1071237</v>
      </c>
      <c r="E17" s="6">
        <v>23915</v>
      </c>
    </row>
    <row r="18" spans="2:6" ht="15" customHeight="1" x14ac:dyDescent="0.2">
      <c r="B18" s="4"/>
      <c r="C18" s="5" t="s">
        <v>8</v>
      </c>
      <c r="D18" s="6">
        <v>1138000</v>
      </c>
      <c r="E18" s="6">
        <v>24212</v>
      </c>
    </row>
    <row r="19" spans="2:6" ht="15" customHeight="1" x14ac:dyDescent="0.2">
      <c r="B19" s="4"/>
      <c r="C19" s="5" t="s">
        <v>9</v>
      </c>
      <c r="D19" s="8">
        <v>249709</v>
      </c>
      <c r="E19" s="7" t="s">
        <v>10</v>
      </c>
    </row>
    <row r="20" spans="2:6" ht="15" customHeight="1" x14ac:dyDescent="0.2">
      <c r="B20" s="4" t="s">
        <v>16</v>
      </c>
      <c r="C20" s="5" t="s">
        <v>7</v>
      </c>
      <c r="D20" s="6">
        <v>1208851</v>
      </c>
      <c r="E20" s="6">
        <v>56352</v>
      </c>
    </row>
    <row r="21" spans="2:6" ht="15" customHeight="1" x14ac:dyDescent="0.2">
      <c r="B21" s="4"/>
      <c r="C21" s="5" t="s">
        <v>8</v>
      </c>
      <c r="D21" s="6">
        <v>1798000</v>
      </c>
      <c r="E21" s="6">
        <v>26058</v>
      </c>
    </row>
    <row r="22" spans="2:6" ht="15" customHeight="1" x14ac:dyDescent="0.2">
      <c r="B22" s="4"/>
      <c r="C22" s="5" t="s">
        <v>9</v>
      </c>
      <c r="D22" s="6">
        <v>216750</v>
      </c>
      <c r="E22" s="9" t="s">
        <v>10</v>
      </c>
    </row>
    <row r="23" spans="2:6" ht="15" customHeight="1" x14ac:dyDescent="0.2">
      <c r="B23" s="4" t="s">
        <v>17</v>
      </c>
      <c r="C23" s="5" t="s">
        <v>7</v>
      </c>
      <c r="D23" s="6">
        <v>1070486</v>
      </c>
      <c r="E23" s="6">
        <v>56993</v>
      </c>
    </row>
    <row r="24" spans="2:6" ht="15" customHeight="1" x14ac:dyDescent="0.2">
      <c r="B24" s="4"/>
      <c r="C24" s="5" t="s">
        <v>8</v>
      </c>
      <c r="D24" s="6">
        <v>1837810</v>
      </c>
      <c r="E24" s="6">
        <v>26058</v>
      </c>
    </row>
    <row r="25" spans="2:6" ht="15" customHeight="1" x14ac:dyDescent="0.2">
      <c r="B25" s="4"/>
      <c r="C25" s="5" t="s">
        <v>9</v>
      </c>
      <c r="D25" s="6">
        <v>252051</v>
      </c>
      <c r="E25" s="9"/>
    </row>
    <row r="26" spans="2:6" x14ac:dyDescent="0.2">
      <c r="B26" s="10"/>
      <c r="C26" s="11"/>
      <c r="D26" s="12"/>
      <c r="E26" s="13"/>
    </row>
    <row r="27" spans="2:6" x14ac:dyDescent="0.2">
      <c r="C27" s="14"/>
      <c r="D27" s="15"/>
      <c r="E27" s="16"/>
    </row>
    <row r="28" spans="2:6" x14ac:dyDescent="0.2">
      <c r="B28" s="17"/>
      <c r="C28" s="18"/>
      <c r="D28" s="19"/>
      <c r="E28" s="16"/>
    </row>
    <row r="29" spans="2:6" ht="15" customHeight="1" x14ac:dyDescent="0.2">
      <c r="B29" s="25" t="s">
        <v>18</v>
      </c>
      <c r="C29" s="22" t="s">
        <v>26</v>
      </c>
      <c r="D29" s="23">
        <f>SUM(F29:F31)</f>
        <v>2974086</v>
      </c>
      <c r="E29" s="5" t="s">
        <v>23</v>
      </c>
      <c r="F29" s="6">
        <v>917640</v>
      </c>
    </row>
    <row r="30" spans="2:6" ht="15" customHeight="1" x14ac:dyDescent="0.2">
      <c r="B30" s="26"/>
      <c r="C30" s="22"/>
      <c r="D30" s="24"/>
      <c r="E30" s="5" t="s">
        <v>24</v>
      </c>
      <c r="F30" s="6">
        <v>1798685</v>
      </c>
    </row>
    <row r="31" spans="2:6" ht="15" customHeight="1" x14ac:dyDescent="0.2">
      <c r="B31" s="27"/>
      <c r="C31" s="22"/>
      <c r="D31" s="24"/>
      <c r="E31" s="5" t="s">
        <v>25</v>
      </c>
      <c r="F31" s="6">
        <v>257761</v>
      </c>
    </row>
    <row r="32" spans="2:6" ht="15" customHeight="1" x14ac:dyDescent="0.2">
      <c r="B32" s="25" t="s">
        <v>19</v>
      </c>
      <c r="C32" s="22" t="s">
        <v>26</v>
      </c>
      <c r="D32" s="23">
        <f>SUM(F32:F34)</f>
        <v>3370389</v>
      </c>
      <c r="E32" s="5" t="s">
        <v>23</v>
      </c>
      <c r="F32" s="6">
        <v>1238879</v>
      </c>
    </row>
    <row r="33" spans="2:6" ht="15" customHeight="1" x14ac:dyDescent="0.2">
      <c r="B33" s="26"/>
      <c r="C33" s="22"/>
      <c r="D33" s="24"/>
      <c r="E33" s="5" t="s">
        <v>24</v>
      </c>
      <c r="F33" s="6">
        <v>1878445</v>
      </c>
    </row>
    <row r="34" spans="2:6" ht="15" customHeight="1" x14ac:dyDescent="0.2">
      <c r="B34" s="27"/>
      <c r="C34" s="22"/>
      <c r="D34" s="24"/>
      <c r="E34" s="5" t="s">
        <v>25</v>
      </c>
      <c r="F34" s="6">
        <v>253065</v>
      </c>
    </row>
    <row r="35" spans="2:6" ht="15" customHeight="1" x14ac:dyDescent="0.2">
      <c r="B35" s="25" t="s">
        <v>20</v>
      </c>
      <c r="C35" s="22" t="s">
        <v>26</v>
      </c>
      <c r="D35" s="23">
        <f>F35+F36+F37</f>
        <v>3157153</v>
      </c>
      <c r="E35" s="5" t="s">
        <v>23</v>
      </c>
      <c r="F35" s="6">
        <v>1002721</v>
      </c>
    </row>
    <row r="36" spans="2:6" ht="15" customHeight="1" x14ac:dyDescent="0.2">
      <c r="B36" s="26"/>
      <c r="C36" s="22"/>
      <c r="D36" s="24"/>
      <c r="E36" s="5" t="s">
        <v>24</v>
      </c>
      <c r="F36" s="6">
        <v>1923074</v>
      </c>
    </row>
    <row r="37" spans="2:6" ht="15" customHeight="1" x14ac:dyDescent="0.2">
      <c r="B37" s="27"/>
      <c r="C37" s="22"/>
      <c r="D37" s="24"/>
      <c r="E37" s="5" t="s">
        <v>25</v>
      </c>
      <c r="F37" s="6">
        <v>231358</v>
      </c>
    </row>
    <row r="38" spans="2:6" ht="15" customHeight="1" x14ac:dyDescent="0.2">
      <c r="B38" s="29" t="s">
        <v>21</v>
      </c>
      <c r="C38" s="22" t="s">
        <v>26</v>
      </c>
      <c r="D38" s="28">
        <f>F38+F39+F40</f>
        <v>3060491</v>
      </c>
      <c r="E38" s="5" t="s">
        <v>23</v>
      </c>
      <c r="F38" s="6">
        <v>911508</v>
      </c>
    </row>
    <row r="39" spans="2:6" ht="15" customHeight="1" x14ac:dyDescent="0.2">
      <c r="B39" s="29"/>
      <c r="C39" s="22"/>
      <c r="D39" s="28"/>
      <c r="E39" s="5" t="s">
        <v>24</v>
      </c>
      <c r="F39" s="6">
        <v>1932863</v>
      </c>
    </row>
    <row r="40" spans="2:6" ht="15" customHeight="1" x14ac:dyDescent="0.2">
      <c r="B40" s="29"/>
      <c r="C40" s="22"/>
      <c r="D40" s="28"/>
      <c r="E40" s="5" t="s">
        <v>25</v>
      </c>
      <c r="F40" s="6">
        <v>216120</v>
      </c>
    </row>
    <row r="41" spans="2:6" ht="15" customHeight="1" x14ac:dyDescent="0.2">
      <c r="B41" s="29" t="s">
        <v>27</v>
      </c>
      <c r="C41" s="22" t="s">
        <v>26</v>
      </c>
      <c r="D41" s="23">
        <f>SUM(F41:F43)</f>
        <v>3094584</v>
      </c>
      <c r="E41" s="5" t="s">
        <v>23</v>
      </c>
      <c r="F41" s="6">
        <v>935981</v>
      </c>
    </row>
    <row r="42" spans="2:6" ht="15" customHeight="1" x14ac:dyDescent="0.2">
      <c r="B42" s="29"/>
      <c r="C42" s="22"/>
      <c r="D42" s="24"/>
      <c r="E42" s="5" t="s">
        <v>24</v>
      </c>
      <c r="F42" s="6">
        <v>1961066</v>
      </c>
    </row>
    <row r="43" spans="2:6" ht="15" customHeight="1" x14ac:dyDescent="0.2">
      <c r="B43" s="29"/>
      <c r="C43" s="22"/>
      <c r="D43" s="24"/>
      <c r="E43" s="5" t="s">
        <v>25</v>
      </c>
      <c r="F43" s="6">
        <v>197537</v>
      </c>
    </row>
    <row r="44" spans="2:6" ht="15" customHeight="1" x14ac:dyDescent="0.2">
      <c r="B44" s="29" t="s">
        <v>28</v>
      </c>
      <c r="C44" s="22" t="s">
        <v>26</v>
      </c>
      <c r="D44" s="23">
        <f>SUM(F44:F46)</f>
        <v>3258221</v>
      </c>
      <c r="E44" s="5" t="s">
        <v>23</v>
      </c>
      <c r="F44" s="6">
        <v>885898</v>
      </c>
    </row>
    <row r="45" spans="2:6" ht="15" customHeight="1" x14ac:dyDescent="0.2">
      <c r="B45" s="29"/>
      <c r="C45" s="22"/>
      <c r="D45" s="24"/>
      <c r="E45" s="5" t="s">
        <v>24</v>
      </c>
      <c r="F45" s="6">
        <v>2197991</v>
      </c>
    </row>
    <row r="46" spans="2:6" ht="15" customHeight="1" x14ac:dyDescent="0.2">
      <c r="B46" s="29"/>
      <c r="C46" s="22"/>
      <c r="D46" s="24"/>
      <c r="E46" s="5" t="s">
        <v>25</v>
      </c>
      <c r="F46" s="6">
        <v>174332</v>
      </c>
    </row>
    <row r="47" spans="2:6" ht="15" customHeight="1" x14ac:dyDescent="0.2">
      <c r="B47" s="29" t="s">
        <v>29</v>
      </c>
      <c r="C47" s="22" t="s">
        <v>26</v>
      </c>
      <c r="D47" s="23">
        <f>F47+F48+F49</f>
        <v>3248465</v>
      </c>
      <c r="E47" s="5" t="s">
        <v>23</v>
      </c>
      <c r="F47" s="6">
        <v>870136</v>
      </c>
    </row>
    <row r="48" spans="2:6" ht="15" customHeight="1" x14ac:dyDescent="0.2">
      <c r="B48" s="29"/>
      <c r="C48" s="22"/>
      <c r="D48" s="24"/>
      <c r="E48" s="5" t="s">
        <v>24</v>
      </c>
      <c r="F48" s="6">
        <v>2190447</v>
      </c>
    </row>
    <row r="49" spans="2:6" ht="15" customHeight="1" x14ac:dyDescent="0.2">
      <c r="B49" s="29"/>
      <c r="C49" s="22"/>
      <c r="D49" s="24"/>
      <c r="E49" s="5" t="s">
        <v>25</v>
      </c>
      <c r="F49" s="6">
        <v>187882</v>
      </c>
    </row>
    <row r="50" spans="2:6" ht="15" customHeight="1" x14ac:dyDescent="0.2">
      <c r="B50" s="29" t="s">
        <v>30</v>
      </c>
      <c r="C50" s="22" t="s">
        <v>26</v>
      </c>
      <c r="D50" s="28">
        <f>F50+F51+F52</f>
        <v>3228299</v>
      </c>
      <c r="E50" s="5" t="s">
        <v>23</v>
      </c>
      <c r="F50" s="6">
        <v>857908</v>
      </c>
    </row>
    <row r="51" spans="2:6" ht="15" customHeight="1" x14ac:dyDescent="0.2">
      <c r="B51" s="29"/>
      <c r="C51" s="22"/>
      <c r="D51" s="28"/>
      <c r="E51" s="5" t="s">
        <v>24</v>
      </c>
      <c r="F51" s="6">
        <v>2160952</v>
      </c>
    </row>
    <row r="52" spans="2:6" ht="15" customHeight="1" x14ac:dyDescent="0.2">
      <c r="B52" s="29"/>
      <c r="C52" s="22"/>
      <c r="D52" s="28"/>
      <c r="E52" s="5" t="s">
        <v>25</v>
      </c>
      <c r="F52" s="6">
        <v>209439</v>
      </c>
    </row>
    <row r="53" spans="2:6" ht="15" customHeight="1" x14ac:dyDescent="0.2">
      <c r="B53" s="29" t="s">
        <v>31</v>
      </c>
      <c r="C53" s="22" t="s">
        <v>26</v>
      </c>
      <c r="D53" s="23">
        <f>SUM(F53:F55)</f>
        <v>3441886</v>
      </c>
      <c r="E53" s="5" t="s">
        <v>23</v>
      </c>
      <c r="F53" s="6">
        <v>903287</v>
      </c>
    </row>
    <row r="54" spans="2:6" ht="15" customHeight="1" x14ac:dyDescent="0.2">
      <c r="B54" s="29"/>
      <c r="C54" s="22"/>
      <c r="D54" s="24"/>
      <c r="E54" s="5" t="s">
        <v>24</v>
      </c>
      <c r="F54" s="6">
        <v>2314951</v>
      </c>
    </row>
    <row r="55" spans="2:6" ht="15" customHeight="1" x14ac:dyDescent="0.2">
      <c r="B55" s="29"/>
      <c r="C55" s="22"/>
      <c r="D55" s="24"/>
      <c r="E55" s="5" t="s">
        <v>25</v>
      </c>
      <c r="F55" s="6">
        <v>223648</v>
      </c>
    </row>
    <row r="56" spans="2:6" ht="15" customHeight="1" x14ac:dyDescent="0.2">
      <c r="B56" s="29" t="s">
        <v>32</v>
      </c>
      <c r="C56" s="22" t="s">
        <v>26</v>
      </c>
      <c r="D56" s="23">
        <f>SUM(F56:F58)</f>
        <v>3607638</v>
      </c>
      <c r="E56" s="5" t="s">
        <v>23</v>
      </c>
      <c r="F56" s="6">
        <v>953359</v>
      </c>
    </row>
    <row r="57" spans="2:6" ht="15" customHeight="1" x14ac:dyDescent="0.2">
      <c r="B57" s="29"/>
      <c r="C57" s="22"/>
      <c r="D57" s="24"/>
      <c r="E57" s="5" t="s">
        <v>24</v>
      </c>
      <c r="F57" s="6">
        <v>2411256</v>
      </c>
    </row>
    <row r="58" spans="2:6" ht="15" customHeight="1" x14ac:dyDescent="0.2">
      <c r="B58" s="29"/>
      <c r="C58" s="22"/>
      <c r="D58" s="24"/>
      <c r="E58" s="5" t="s">
        <v>25</v>
      </c>
      <c r="F58" s="6">
        <v>243023</v>
      </c>
    </row>
    <row r="59" spans="2:6" ht="15" customHeight="1" x14ac:dyDescent="0.2">
      <c r="B59" s="29" t="s">
        <v>33</v>
      </c>
      <c r="C59" s="22" t="s">
        <v>26</v>
      </c>
      <c r="D59" s="23">
        <f>F59+F60+F61</f>
        <v>3526403</v>
      </c>
      <c r="E59" s="5" t="s">
        <v>23</v>
      </c>
      <c r="F59" s="6">
        <v>898441</v>
      </c>
    </row>
    <row r="60" spans="2:6" ht="15" customHeight="1" x14ac:dyDescent="0.2">
      <c r="B60" s="29"/>
      <c r="C60" s="22"/>
      <c r="D60" s="24"/>
      <c r="E60" s="5" t="s">
        <v>24</v>
      </c>
      <c r="F60" s="6">
        <v>2393645</v>
      </c>
    </row>
    <row r="61" spans="2:6" ht="15" customHeight="1" x14ac:dyDescent="0.2">
      <c r="B61" s="29"/>
      <c r="C61" s="22"/>
      <c r="D61" s="24"/>
      <c r="E61" s="5" t="s">
        <v>25</v>
      </c>
      <c r="F61" s="6">
        <v>234317</v>
      </c>
    </row>
    <row r="62" spans="2:6" ht="15" customHeight="1" x14ac:dyDescent="0.2">
      <c r="B62" s="29" t="s">
        <v>34</v>
      </c>
      <c r="C62" s="22" t="s">
        <v>26</v>
      </c>
      <c r="D62" s="28">
        <f>F62+F63+F64</f>
        <v>3638906</v>
      </c>
      <c r="E62" s="5" t="s">
        <v>23</v>
      </c>
      <c r="F62" s="6">
        <v>927110</v>
      </c>
    </row>
    <row r="63" spans="2:6" ht="15" customHeight="1" x14ac:dyDescent="0.2">
      <c r="B63" s="29"/>
      <c r="C63" s="22"/>
      <c r="D63" s="28"/>
      <c r="E63" s="5" t="s">
        <v>24</v>
      </c>
      <c r="F63" s="6">
        <v>2484441</v>
      </c>
    </row>
    <row r="64" spans="2:6" ht="15" customHeight="1" x14ac:dyDescent="0.2">
      <c r="B64" s="29"/>
      <c r="C64" s="22"/>
      <c r="D64" s="28"/>
      <c r="E64" s="5" t="s">
        <v>25</v>
      </c>
      <c r="F64" s="6">
        <v>227355</v>
      </c>
    </row>
    <row r="65" spans="2:6" ht="15" customHeight="1" x14ac:dyDescent="0.2">
      <c r="B65" s="29" t="s">
        <v>35</v>
      </c>
      <c r="C65" s="22" t="s">
        <v>26</v>
      </c>
      <c r="D65" s="23">
        <f>SUM(F65:F67)</f>
        <v>3731912</v>
      </c>
      <c r="E65" s="5" t="s">
        <v>23</v>
      </c>
      <c r="F65" s="6">
        <v>956296</v>
      </c>
    </row>
    <row r="66" spans="2:6" ht="15" customHeight="1" x14ac:dyDescent="0.2">
      <c r="B66" s="29"/>
      <c r="C66" s="22"/>
      <c r="D66" s="24"/>
      <c r="E66" s="5" t="s">
        <v>24</v>
      </c>
      <c r="F66" s="6">
        <v>2546998</v>
      </c>
    </row>
    <row r="67" spans="2:6" ht="15" customHeight="1" x14ac:dyDescent="0.2">
      <c r="B67" s="29"/>
      <c r="C67" s="22"/>
      <c r="D67" s="24"/>
      <c r="E67" s="5" t="s">
        <v>25</v>
      </c>
      <c r="F67" s="6">
        <v>228618</v>
      </c>
    </row>
    <row r="68" spans="2:6" ht="15" customHeight="1" x14ac:dyDescent="0.2">
      <c r="B68" s="29" t="s">
        <v>36</v>
      </c>
      <c r="C68" s="22" t="s">
        <v>26</v>
      </c>
      <c r="D68" s="23">
        <f>SUM(F68:F70)</f>
        <v>3313316</v>
      </c>
      <c r="E68" s="5" t="s">
        <v>23</v>
      </c>
      <c r="F68" s="6">
        <v>852810</v>
      </c>
    </row>
    <row r="69" spans="2:6" ht="15" customHeight="1" x14ac:dyDescent="0.2">
      <c r="B69" s="29"/>
      <c r="C69" s="22"/>
      <c r="D69" s="24"/>
      <c r="E69" s="5" t="s">
        <v>24</v>
      </c>
      <c r="F69" s="6">
        <v>2246268</v>
      </c>
    </row>
    <row r="70" spans="2:6" ht="15" customHeight="1" x14ac:dyDescent="0.2">
      <c r="B70" s="29"/>
      <c r="C70" s="22"/>
      <c r="D70" s="24"/>
      <c r="E70" s="5" t="s">
        <v>25</v>
      </c>
      <c r="F70" s="6">
        <v>214238</v>
      </c>
    </row>
    <row r="71" spans="2:6" ht="15" customHeight="1" x14ac:dyDescent="0.2">
      <c r="B71" s="29" t="s">
        <v>37</v>
      </c>
      <c r="C71" s="22" t="s">
        <v>26</v>
      </c>
      <c r="D71" s="30">
        <f>F71+F72+F73</f>
        <v>1695932</v>
      </c>
      <c r="E71" s="5" t="s">
        <v>23</v>
      </c>
      <c r="F71" s="6">
        <v>447623</v>
      </c>
    </row>
    <row r="72" spans="2:6" ht="15" customHeight="1" x14ac:dyDescent="0.2">
      <c r="B72" s="29"/>
      <c r="C72" s="22"/>
      <c r="D72" s="30"/>
      <c r="E72" s="5" t="s">
        <v>24</v>
      </c>
      <c r="F72" s="6">
        <v>1094899</v>
      </c>
    </row>
    <row r="73" spans="2:6" ht="15" customHeight="1" x14ac:dyDescent="0.2">
      <c r="B73" s="29"/>
      <c r="C73" s="22"/>
      <c r="D73" s="30"/>
      <c r="E73" s="5" t="s">
        <v>25</v>
      </c>
      <c r="F73" s="6">
        <v>153410</v>
      </c>
    </row>
    <row r="74" spans="2:6" ht="15" customHeight="1" x14ac:dyDescent="0.2">
      <c r="B74" s="29" t="s">
        <v>38</v>
      </c>
      <c r="C74" s="22" t="s">
        <v>26</v>
      </c>
      <c r="D74" s="30">
        <f>F74+F75+F76</f>
        <v>1532899</v>
      </c>
      <c r="E74" s="5" t="s">
        <v>23</v>
      </c>
      <c r="F74" s="6">
        <v>483093</v>
      </c>
    </row>
    <row r="75" spans="2:6" ht="15" customHeight="1" x14ac:dyDescent="0.2">
      <c r="B75" s="29"/>
      <c r="C75" s="22"/>
      <c r="D75" s="30"/>
      <c r="E75" s="5" t="s">
        <v>24</v>
      </c>
      <c r="F75" s="6">
        <v>888426</v>
      </c>
    </row>
    <row r="76" spans="2:6" ht="15" customHeight="1" x14ac:dyDescent="0.2">
      <c r="B76" s="29"/>
      <c r="C76" s="22"/>
      <c r="D76" s="30"/>
      <c r="E76" s="5" t="s">
        <v>25</v>
      </c>
      <c r="F76" s="6">
        <v>161380</v>
      </c>
    </row>
    <row r="77" spans="2:6" ht="15" customHeight="1" x14ac:dyDescent="0.2">
      <c r="B77" s="29" t="s">
        <v>39</v>
      </c>
      <c r="C77" s="22" t="s">
        <v>26</v>
      </c>
      <c r="D77" s="30">
        <f>F77+F78+F79</f>
        <v>2359493</v>
      </c>
      <c r="E77" s="5" t="s">
        <v>23</v>
      </c>
      <c r="F77" s="6">
        <v>585655</v>
      </c>
    </row>
    <row r="78" spans="2:6" ht="15" customHeight="1" x14ac:dyDescent="0.2">
      <c r="B78" s="29"/>
      <c r="C78" s="22"/>
      <c r="D78" s="30"/>
      <c r="E78" s="5" t="s">
        <v>24</v>
      </c>
      <c r="F78" s="6">
        <v>1567697</v>
      </c>
    </row>
    <row r="79" spans="2:6" ht="15" customHeight="1" x14ac:dyDescent="0.2">
      <c r="B79" s="29"/>
      <c r="C79" s="22"/>
      <c r="D79" s="30"/>
      <c r="E79" s="5" t="s">
        <v>25</v>
      </c>
      <c r="F79" s="6">
        <v>206141</v>
      </c>
    </row>
    <row r="80" spans="2:6" ht="15" customHeight="1" x14ac:dyDescent="0.2"/>
    <row r="81" ht="15" customHeight="1" x14ac:dyDescent="0.2"/>
  </sheetData>
  <mergeCells count="54">
    <mergeCell ref="B77:B79"/>
    <mergeCell ref="C77:C79"/>
    <mergeCell ref="D77:D79"/>
    <mergeCell ref="B74:B76"/>
    <mergeCell ref="C74:C76"/>
    <mergeCell ref="D74:D76"/>
    <mergeCell ref="D65:D67"/>
    <mergeCell ref="C68:C70"/>
    <mergeCell ref="D68:D70"/>
    <mergeCell ref="C71:C73"/>
    <mergeCell ref="D71:D73"/>
    <mergeCell ref="D56:D58"/>
    <mergeCell ref="C59:C61"/>
    <mergeCell ref="D59:D61"/>
    <mergeCell ref="C62:C64"/>
    <mergeCell ref="D62:D64"/>
    <mergeCell ref="D47:D49"/>
    <mergeCell ref="C50:C52"/>
    <mergeCell ref="D50:D52"/>
    <mergeCell ref="C53:C55"/>
    <mergeCell ref="D53:D55"/>
    <mergeCell ref="B62:B64"/>
    <mergeCell ref="B65:B67"/>
    <mergeCell ref="B68:B70"/>
    <mergeCell ref="B71:B73"/>
    <mergeCell ref="C41:C43"/>
    <mergeCell ref="C44:C46"/>
    <mergeCell ref="C47:C49"/>
    <mergeCell ref="C56:C58"/>
    <mergeCell ref="C65:C67"/>
    <mergeCell ref="B47:B49"/>
    <mergeCell ref="B50:B52"/>
    <mergeCell ref="B53:B55"/>
    <mergeCell ref="B56:B58"/>
    <mergeCell ref="B59:B61"/>
    <mergeCell ref="C38:C40"/>
    <mergeCell ref="D38:D40"/>
    <mergeCell ref="B38:B40"/>
    <mergeCell ref="B41:B43"/>
    <mergeCell ref="B44:B46"/>
    <mergeCell ref="D41:D43"/>
    <mergeCell ref="D44:D46"/>
    <mergeCell ref="C32:C34"/>
    <mergeCell ref="D32:D34"/>
    <mergeCell ref="B29:B31"/>
    <mergeCell ref="B32:B34"/>
    <mergeCell ref="C35:C37"/>
    <mergeCell ref="D35:D37"/>
    <mergeCell ref="B35:B37"/>
    <mergeCell ref="B1:E1"/>
    <mergeCell ref="B2:E2"/>
    <mergeCell ref="D3:E3"/>
    <mergeCell ref="C29:C31"/>
    <mergeCell ref="D29:D31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12－1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壁谷龍児</dc:creator>
  <cp:lastModifiedBy>大島良子</cp:lastModifiedBy>
  <cp:lastPrinted>2023-02-07T03:14:57Z</cp:lastPrinted>
  <dcterms:created xsi:type="dcterms:W3CDTF">2019-02-21T08:17:45Z</dcterms:created>
  <dcterms:modified xsi:type="dcterms:W3CDTF">2024-03-04T23:55:17Z</dcterms:modified>
</cp:coreProperties>
</file>