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修正中【統計担当使用】\"/>
    </mc:Choice>
  </mc:AlternateContent>
  <xr:revisionPtr revIDLastSave="0" documentId="13_ncr:1_{6588B7F8-2C04-42EC-8F5C-1FEB83A5D6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4－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F19" i="1"/>
  <c r="F18" i="1" s="1"/>
  <c r="K6" i="1" l="1"/>
  <c r="K5" i="1" s="1"/>
  <c r="H6" i="1" l="1"/>
  <c r="H5" i="1" s="1"/>
  <c r="G6" i="1"/>
  <c r="G5" i="1" s="1"/>
  <c r="F6" i="1"/>
  <c r="F5" i="1" s="1"/>
  <c r="I6" i="1"/>
  <c r="I5" i="1" s="1"/>
  <c r="J6" i="1"/>
  <c r="J5" i="1" s="1"/>
</calcChain>
</file>

<file path=xl/sharedStrings.xml><?xml version="1.0" encoding="utf-8"?>
<sst xmlns="http://schemas.openxmlformats.org/spreadsheetml/2006/main" count="42" uniqueCount="24">
  <si>
    <t>２　地方税歳入決算状況</t>
    <rPh sb="2" eb="5">
      <t>チホウゼイ</t>
    </rPh>
    <rPh sb="5" eb="7">
      <t>サイニュウ</t>
    </rPh>
    <rPh sb="7" eb="9">
      <t>ケッサン</t>
    </rPh>
    <rPh sb="9" eb="11">
      <t>ジョウキョウ</t>
    </rPh>
    <phoneticPr fontId="2"/>
  </si>
  <si>
    <t>区　　　分</t>
    <rPh sb="0" eb="1">
      <t>ク</t>
    </rPh>
    <rPh sb="4" eb="5">
      <t>ブン</t>
    </rPh>
    <phoneticPr fontId="2"/>
  </si>
  <si>
    <t>甲州市</t>
    <phoneticPr fontId="2"/>
  </si>
  <si>
    <t>総　　　 額</t>
    <rPh sb="0" eb="1">
      <t>フサ</t>
    </rPh>
    <rPh sb="5" eb="6">
      <t>ガク</t>
    </rPh>
    <phoneticPr fontId="2"/>
  </si>
  <si>
    <t>市町村民税</t>
    <rPh sb="0" eb="3">
      <t>シチョウソン</t>
    </rPh>
    <rPh sb="3" eb="4">
      <t>ミン</t>
    </rPh>
    <rPh sb="4" eb="5">
      <t>ゼイ</t>
    </rPh>
    <phoneticPr fontId="2"/>
  </si>
  <si>
    <t>個人分</t>
    <rPh sb="0" eb="2">
      <t>コジン</t>
    </rPh>
    <rPh sb="2" eb="3">
      <t>フン</t>
    </rPh>
    <phoneticPr fontId="2"/>
  </si>
  <si>
    <t>法人分</t>
    <rPh sb="0" eb="2">
      <t>ホウジン</t>
    </rPh>
    <rPh sb="2" eb="3">
      <t>フン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</si>
  <si>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</si>
  <si>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</si>
  <si>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市町村たばこ税</t>
    <rPh sb="0" eb="3">
      <t>シチョウソン</t>
    </rPh>
    <rPh sb="6" eb="7">
      <t>ゼイ</t>
    </rPh>
    <phoneticPr fontId="2"/>
  </si>
  <si>
    <t>入湯税</t>
    <rPh sb="0" eb="2">
      <t>ニュウトウ</t>
    </rPh>
    <rPh sb="2" eb="3">
      <t>ゼイ</t>
    </rPh>
    <phoneticPr fontId="2"/>
  </si>
  <si>
    <t>特別土地保有税</t>
    <rPh sb="0" eb="2">
      <t>トクベツ</t>
    </rPh>
    <rPh sb="2" eb="4">
      <t>トチ</t>
    </rPh>
    <rPh sb="4" eb="7">
      <t>ホユウゼイ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</si>
  <si>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</si>
  <si>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平成27年度</t>
    <phoneticPr fontId="2"/>
  </si>
  <si>
    <t>平成28年度</t>
    <phoneticPr fontId="2"/>
  </si>
  <si>
    <t>平成29年度</t>
    <phoneticPr fontId="2"/>
  </si>
  <si>
    <t>平成30年度</t>
    <phoneticPr fontId="2"/>
  </si>
  <si>
    <t>平成31年度</t>
    <phoneticPr fontId="2"/>
  </si>
  <si>
    <t>(単位：千円)</t>
    <rPh sb="1" eb="3">
      <t>タンイ</t>
    </rPh>
    <rPh sb="4" eb="6">
      <t>センエン</t>
    </rPh>
    <phoneticPr fontId="2"/>
  </si>
  <si>
    <t>令和2年度</t>
    <rPh sb="0" eb="2">
      <t>レイワ</t>
    </rPh>
    <phoneticPr fontId="2"/>
  </si>
  <si>
    <t>令和3年度</t>
    <rPh sb="0" eb="2">
      <t>レイワ</t>
    </rPh>
    <phoneticPr fontId="2"/>
  </si>
  <si>
    <t>資料：税務課</t>
    <rPh sb="3" eb="5">
      <t>ゼイム</t>
    </rPh>
    <rPh sb="5" eb="6">
      <t>カ</t>
    </rPh>
    <phoneticPr fontId="2"/>
  </si>
  <si>
    <t>令和4年度</t>
    <rPh sb="0" eb="2">
      <t>レイワ</t>
    </rPh>
    <phoneticPr fontId="2"/>
  </si>
  <si>
    <t>【１４】財政</t>
    <rPh sb="4" eb="6">
      <t>ザイセイ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</si>
</sst>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3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9"/>
  <sheetViews>
    <sheetView tabSelected="1" topLeftCell="A23" workbookViewId="0">
      <pane xSplit="1" topLeftCell="B1" activePane="topRight" state="frozen"/>
      <selection pane="topRight" activeCell="B5" sqref="B5:E5"/>
    </sheetView>
  </sheetViews>
  <sheetFormatPr defaultRowHeight="13.2" x14ac:dyDescent="0.2"/>
  <cols>
    <col min="1" max="1" width="1.6640625" customWidth="1"/>
    <col min="2" max="2" width="2.109375" customWidth="1"/>
    <col min="3" max="5" width="4.21875" customWidth="1"/>
    <col min="6" max="13" width="13.6640625" customWidth="1"/>
  </cols>
  <sheetData>
    <row r="1" spans="2:12" ht="13.5" customHeight="1" x14ac:dyDescent="0.2">
      <c r="B1" t="s">
        <v>23</v>
      </c>
      <c r="C1" s="7"/>
      <c r="D1" s="7"/>
      <c r="E1" s="7"/>
      <c r="F1" s="7"/>
    </row>
    <row r="2" spans="2:12" ht="15" customHeight="1" x14ac:dyDescent="0.2">
      <c r="B2" t="s">
        <v>0</v>
      </c>
      <c r="E2" s="4"/>
      <c r="K2" s="5" t="s">
        <v>18</v>
      </c>
      <c r="L2" s="5"/>
    </row>
    <row r="3" spans="2:12" ht="16.95" customHeight="1" x14ac:dyDescent="0.2">
      <c r="B3" s="10" t="s">
        <v>1</v>
      </c>
      <c r="C3" s="9"/>
      <c r="D3" s="9"/>
      <c r="E3" s="9"/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19</v>
      </c>
    </row>
    <row r="4" spans="2:12" ht="16.95" customHeight="1" x14ac:dyDescent="0.2">
      <c r="B4" s="9"/>
      <c r="C4" s="9"/>
      <c r="D4" s="9"/>
      <c r="E4" s="9"/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</row>
    <row r="5" spans="2:12" ht="16.95" customHeight="1" x14ac:dyDescent="0.2">
      <c r="B5" s="8" t="s">
        <v>3</v>
      </c>
      <c r="C5" s="9"/>
      <c r="D5" s="9"/>
      <c r="E5" s="9"/>
      <c r="F5" s="1">
        <f t="shared" ref="F5:J5" si="0">SUM(F6,F9:F14)</f>
        <v>4221206952</v>
      </c>
      <c r="G5" s="2">
        <f t="shared" si="0"/>
        <v>4082023250</v>
      </c>
      <c r="H5" s="2">
        <f t="shared" si="0"/>
        <v>4084370012</v>
      </c>
      <c r="I5" s="2">
        <f t="shared" si="0"/>
        <v>4073034404</v>
      </c>
      <c r="J5" s="2">
        <f t="shared" si="0"/>
        <v>4095836655</v>
      </c>
      <c r="K5" s="2">
        <f>SUM(K6,K9:K14)</f>
        <v>4163566900</v>
      </c>
    </row>
    <row r="6" spans="2:12" ht="16.95" customHeight="1" x14ac:dyDescent="0.2">
      <c r="B6" s="11" t="s">
        <v>4</v>
      </c>
      <c r="C6" s="9"/>
      <c r="D6" s="9"/>
      <c r="E6" s="9"/>
      <c r="F6" s="1">
        <f>F7+F8</f>
        <v>1525332373</v>
      </c>
      <c r="G6" s="1">
        <f>G7+G8</f>
        <v>1513001957</v>
      </c>
      <c r="H6" s="1">
        <f t="shared" ref="H6:J6" si="1">H7+H8</f>
        <v>1525063261</v>
      </c>
      <c r="I6" s="1">
        <f t="shared" si="1"/>
        <v>1577970822</v>
      </c>
      <c r="J6" s="1">
        <f t="shared" si="1"/>
        <v>1590351522</v>
      </c>
      <c r="K6" s="1">
        <f>K7+K8</f>
        <v>1540619869</v>
      </c>
    </row>
    <row r="7" spans="2:12" ht="16.95" customHeight="1" x14ac:dyDescent="0.2">
      <c r="B7" s="12"/>
      <c r="C7" s="8" t="s">
        <v>5</v>
      </c>
      <c r="D7" s="9"/>
      <c r="E7" s="9"/>
      <c r="F7" s="1">
        <v>1366759173</v>
      </c>
      <c r="G7" s="1">
        <v>1364066057</v>
      </c>
      <c r="H7" s="1">
        <v>1376509461</v>
      </c>
      <c r="I7" s="1">
        <v>1436994522</v>
      </c>
      <c r="J7" s="1">
        <v>1439453422</v>
      </c>
      <c r="K7" s="1">
        <v>1405472669</v>
      </c>
    </row>
    <row r="8" spans="2:12" ht="16.95" customHeight="1" x14ac:dyDescent="0.2">
      <c r="B8" s="9"/>
      <c r="C8" s="8" t="s">
        <v>6</v>
      </c>
      <c r="D8" s="9"/>
      <c r="E8" s="9"/>
      <c r="F8" s="1">
        <v>158573200</v>
      </c>
      <c r="G8" s="1">
        <v>148935900</v>
      </c>
      <c r="H8" s="1">
        <v>148553800</v>
      </c>
      <c r="I8" s="1">
        <v>140976300</v>
      </c>
      <c r="J8" s="1">
        <v>150898100</v>
      </c>
      <c r="K8" s="1">
        <v>135147200</v>
      </c>
    </row>
    <row r="9" spans="2:12" ht="16.95" customHeight="1" x14ac:dyDescent="0.2">
      <c r="B9" s="8" t="s">
        <v>7</v>
      </c>
      <c r="C9" s="9"/>
      <c r="D9" s="9"/>
      <c r="E9" s="9"/>
      <c r="F9" s="1">
        <v>2207067418</v>
      </c>
      <c r="G9" s="1">
        <v>2199429391</v>
      </c>
      <c r="H9" s="1">
        <v>2201568629</v>
      </c>
      <c r="I9" s="1">
        <v>2138920232</v>
      </c>
      <c r="J9" s="1">
        <v>2144805933</v>
      </c>
      <c r="K9" s="1">
        <v>2138738513</v>
      </c>
    </row>
    <row r="10" spans="2:12" ht="16.95" customHeight="1" x14ac:dyDescent="0.2">
      <c r="B10" s="8" t="s">
        <v>8</v>
      </c>
      <c r="C10" s="9"/>
      <c r="D10" s="9"/>
      <c r="E10" s="9"/>
      <c r="F10" s="1">
        <v>100403375</v>
      </c>
      <c r="G10" s="1">
        <v>127203088</v>
      </c>
      <c r="H10" s="1">
        <v>130922786</v>
      </c>
      <c r="I10" s="1">
        <v>133432886</v>
      </c>
      <c r="J10" s="1">
        <v>138410227</v>
      </c>
      <c r="K10" s="1">
        <v>144801286</v>
      </c>
    </row>
    <row r="11" spans="2:12" ht="16.95" customHeight="1" x14ac:dyDescent="0.2">
      <c r="B11" s="8" t="s">
        <v>9</v>
      </c>
      <c r="C11" s="9"/>
      <c r="D11" s="9"/>
      <c r="E11" s="9"/>
      <c r="F11" s="1">
        <v>228666328</v>
      </c>
      <c r="G11" s="1">
        <v>220090606</v>
      </c>
      <c r="H11" s="1">
        <v>205551798</v>
      </c>
      <c r="I11" s="1">
        <v>202477945</v>
      </c>
      <c r="J11" s="1">
        <v>203062906</v>
      </c>
      <c r="K11" s="1">
        <v>191930898</v>
      </c>
    </row>
    <row r="12" spans="2:12" ht="16.95" customHeight="1" x14ac:dyDescent="0.2">
      <c r="B12" s="8" t="s">
        <v>10</v>
      </c>
      <c r="C12" s="9"/>
      <c r="D12" s="9"/>
      <c r="E12" s="9"/>
      <c r="F12" s="1">
        <v>21250050</v>
      </c>
      <c r="G12" s="1">
        <v>20238450</v>
      </c>
      <c r="H12" s="1">
        <v>20622600</v>
      </c>
      <c r="I12" s="1">
        <v>20190525</v>
      </c>
      <c r="J12" s="1">
        <v>19182900</v>
      </c>
      <c r="K12" s="1">
        <v>10127475</v>
      </c>
    </row>
    <row r="13" spans="2:12" ht="16.95" customHeight="1" x14ac:dyDescent="0.2">
      <c r="B13" s="8" t="s">
        <v>11</v>
      </c>
      <c r="C13" s="9"/>
      <c r="D13" s="9"/>
      <c r="E13" s="9"/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2:12" ht="16.95" customHeight="1" x14ac:dyDescent="0.2">
      <c r="B14" s="8" t="s">
        <v>12</v>
      </c>
      <c r="C14" s="9"/>
      <c r="D14" s="9"/>
      <c r="E14" s="9"/>
      <c r="F14" s="1">
        <v>138487408</v>
      </c>
      <c r="G14" s="1">
        <v>2059758</v>
      </c>
      <c r="H14" s="1">
        <v>640938</v>
      </c>
      <c r="I14" s="1">
        <v>41994</v>
      </c>
      <c r="J14" s="1">
        <v>23167</v>
      </c>
      <c r="K14" s="1">
        <v>137348859</v>
      </c>
    </row>
    <row r="15" spans="2:12" ht="8.25" customHeight="1" x14ac:dyDescent="0.2"/>
    <row r="16" spans="2:12" ht="16.95" customHeight="1" x14ac:dyDescent="0.2">
      <c r="B16" s="10" t="s">
        <v>1</v>
      </c>
      <c r="C16" s="9"/>
      <c r="D16" s="9"/>
      <c r="E16" s="9"/>
      <c r="F16" s="6" t="s">
        <v>20</v>
      </c>
      <c r="G16" s="6" t="s">
        <v>22</v>
      </c>
      <c r="K16" s="5"/>
    </row>
    <row r="17" spans="2:7" ht="16.95" customHeight="1" x14ac:dyDescent="0.2">
      <c r="B17" s="9"/>
      <c r="C17" s="9"/>
      <c r="D17" s="9"/>
      <c r="E17" s="9"/>
      <c r="F17" s="3" t="s">
        <v>2</v>
      </c>
      <c r="G17" s="3" t="s">
        <v>2</v>
      </c>
    </row>
    <row r="18" spans="2:7" ht="16.95" customHeight="1" x14ac:dyDescent="0.2">
      <c r="B18" s="8" t="s">
        <v>3</v>
      </c>
      <c r="C18" s="9"/>
      <c r="D18" s="9"/>
      <c r="E18" s="9"/>
      <c r="F18" s="2">
        <f>SUM(F19,F22:F27)</f>
        <v>4044335943</v>
      </c>
      <c r="G18" s="2">
        <f>SUM(G19,G22:G27)</f>
        <v>4187408618</v>
      </c>
    </row>
    <row r="19" spans="2:7" ht="16.95" customHeight="1" x14ac:dyDescent="0.2">
      <c r="B19" s="11" t="s">
        <v>4</v>
      </c>
      <c r="C19" s="9"/>
      <c r="D19" s="9"/>
      <c r="E19" s="9"/>
      <c r="F19" s="1">
        <f>F20+F21</f>
        <v>1520517776</v>
      </c>
      <c r="G19" s="1">
        <f>G20+G21</f>
        <v>1613899580</v>
      </c>
    </row>
    <row r="20" spans="2:7" ht="16.95" customHeight="1" x14ac:dyDescent="0.2">
      <c r="B20" s="12"/>
      <c r="C20" s="8" t="s">
        <v>5</v>
      </c>
      <c r="D20" s="9"/>
      <c r="E20" s="9"/>
      <c r="F20" s="1">
        <v>1388420676</v>
      </c>
      <c r="G20" s="1">
        <v>1469469280</v>
      </c>
    </row>
    <row r="21" spans="2:7" ht="16.95" customHeight="1" x14ac:dyDescent="0.2">
      <c r="B21" s="9"/>
      <c r="C21" s="8" t="s">
        <v>6</v>
      </c>
      <c r="D21" s="9"/>
      <c r="E21" s="9"/>
      <c r="F21" s="1">
        <v>132097100</v>
      </c>
      <c r="G21" s="1">
        <v>144430300</v>
      </c>
    </row>
    <row r="22" spans="2:7" ht="16.95" customHeight="1" x14ac:dyDescent="0.2">
      <c r="B22" s="8" t="s">
        <v>7</v>
      </c>
      <c r="C22" s="9"/>
      <c r="D22" s="9"/>
      <c r="E22" s="9"/>
      <c r="F22" s="1">
        <v>2030824598</v>
      </c>
      <c r="G22" s="1">
        <v>2063702635</v>
      </c>
    </row>
    <row r="23" spans="2:7" ht="16.95" customHeight="1" x14ac:dyDescent="0.2">
      <c r="B23" s="8" t="s">
        <v>8</v>
      </c>
      <c r="C23" s="9"/>
      <c r="D23" s="9"/>
      <c r="E23" s="9"/>
      <c r="F23" s="1">
        <v>147717300</v>
      </c>
      <c r="G23" s="1">
        <v>154304100</v>
      </c>
    </row>
    <row r="24" spans="2:7" ht="16.95" customHeight="1" x14ac:dyDescent="0.2">
      <c r="B24" s="8" t="s">
        <v>9</v>
      </c>
      <c r="C24" s="9"/>
      <c r="D24" s="9"/>
      <c r="E24" s="9"/>
      <c r="F24" s="1">
        <v>202673691</v>
      </c>
      <c r="G24" s="1">
        <v>208876083</v>
      </c>
    </row>
    <row r="25" spans="2:7" ht="16.95" customHeight="1" x14ac:dyDescent="0.2">
      <c r="B25" s="8" t="s">
        <v>10</v>
      </c>
      <c r="C25" s="9"/>
      <c r="D25" s="9"/>
      <c r="E25" s="9"/>
      <c r="F25" s="1">
        <v>11476575</v>
      </c>
      <c r="G25" s="1">
        <v>11502900</v>
      </c>
    </row>
    <row r="26" spans="2:7" ht="16.95" customHeight="1" x14ac:dyDescent="0.2">
      <c r="B26" s="8" t="s">
        <v>11</v>
      </c>
      <c r="C26" s="9"/>
      <c r="D26" s="9"/>
      <c r="E26" s="9"/>
      <c r="F26" s="1">
        <v>0</v>
      </c>
      <c r="G26" s="1">
        <v>0</v>
      </c>
    </row>
    <row r="27" spans="2:7" ht="16.95" customHeight="1" x14ac:dyDescent="0.2">
      <c r="B27" s="8" t="s">
        <v>12</v>
      </c>
      <c r="C27" s="9"/>
      <c r="D27" s="9"/>
      <c r="E27" s="9"/>
      <c r="F27" s="1">
        <v>131126003</v>
      </c>
      <c r="G27" s="1">
        <v>135123320</v>
      </c>
    </row>
    <row r="28" spans="2:7" ht="16.95" customHeight="1" x14ac:dyDescent="0.2">
      <c r="G28" s="5" t="s">
        <v>21</v>
      </c>
    </row>
    <row r="29" spans="2:7" x14ac:dyDescent="0.2">
      <c r="F29" s="5"/>
    </row>
  </sheetData>
  <mergeCells count="24">
    <mergeCell ref="B3:E4"/>
    <mergeCell ref="B5:E5"/>
    <mergeCell ref="B6:E6"/>
    <mergeCell ref="B7:B8"/>
    <mergeCell ref="C7:E7"/>
    <mergeCell ref="C8:E8"/>
    <mergeCell ref="B14:E14"/>
    <mergeCell ref="B9:E9"/>
    <mergeCell ref="B10:E10"/>
    <mergeCell ref="B11:E11"/>
    <mergeCell ref="B12:E12"/>
    <mergeCell ref="B13:E13"/>
    <mergeCell ref="B16:E17"/>
    <mergeCell ref="B18:E18"/>
    <mergeCell ref="B19:E19"/>
    <mergeCell ref="B20:B21"/>
    <mergeCell ref="C20:E20"/>
    <mergeCell ref="C21:E21"/>
    <mergeCell ref="B27:E27"/>
    <mergeCell ref="B22:E22"/>
    <mergeCell ref="B23:E23"/>
    <mergeCell ref="B24:E24"/>
    <mergeCell ref="B25:E25"/>
    <mergeCell ref="B26:E26"/>
  </mergeCells>
  <phoneticPr fontId="2"/>
  <pageMargins left="0.23622047244094491" right="0.23622047244094491" top="0.55118110236220474" bottom="0.55118110236220474" header="0.31496062992125984" footer="0.31496062992125984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14－2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2024-03-14T08:13:12Z</cp:lastPrinted>
  <dcterms:created xsi:type="dcterms:W3CDTF">2019-02-21T08:08:18Z</dcterms:created>
  <dcterms:modified xsi:type="dcterms:W3CDTF">2024-03-14T08:13:24Z</dcterms:modified>
</cp:coreProperties>
</file>