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E777F791-50F2-4A43-ADD9-A68531450B39}" xr6:coauthVersionLast="47" xr6:coauthVersionMax="47" xr10:uidLastSave="{00000000-0000-0000-0000-000000000000}"/>
  <bookViews>
    <workbookView xWindow="6996" yWindow="168" windowWidth="15108" windowHeight="12072" xr2:uid="{00000000-000D-0000-FFFF-FFFF00000000}"/>
  </bookViews>
  <sheets>
    <sheet name="2－10" sheetId="1" r:id="rId1"/>
  </sheets>
  <definedNames>
    <definedName name="_xlnm.Print_Titles" localSheetId="0">'2－10'!$2:$2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21" i="1" l="1"/>
  <c r="AD121" i="1"/>
  <c r="AC121" i="1"/>
  <c r="AE57" i="1"/>
  <c r="AD57" i="1"/>
  <c r="AC57" i="1"/>
  <c r="Y125" i="1" l="1"/>
  <c r="X125" i="1"/>
  <c r="W125" i="1"/>
  <c r="AH121" i="1"/>
  <c r="AG121" i="1"/>
  <c r="AF121" i="1"/>
  <c r="Y121" i="1"/>
  <c r="X121" i="1"/>
  <c r="W121" i="1"/>
  <c r="Y113" i="1"/>
  <c r="X113" i="1"/>
  <c r="W113" i="1"/>
  <c r="Y109" i="1"/>
  <c r="X109" i="1"/>
  <c r="W109" i="1"/>
  <c r="Y105" i="1"/>
  <c r="X105" i="1"/>
  <c r="W105" i="1"/>
  <c r="Y95" i="1"/>
  <c r="X95" i="1"/>
  <c r="W95" i="1"/>
  <c r="Y91" i="1"/>
  <c r="X91" i="1"/>
  <c r="W91" i="1"/>
  <c r="Y87" i="1"/>
  <c r="X87" i="1"/>
  <c r="W87" i="1"/>
  <c r="Y83" i="1"/>
  <c r="X83" i="1"/>
  <c r="W83" i="1"/>
  <c r="X79" i="1"/>
  <c r="W79" i="1"/>
  <c r="Y75" i="1"/>
  <c r="X75" i="1"/>
  <c r="W75" i="1"/>
  <c r="Y71" i="1"/>
  <c r="X71" i="1"/>
  <c r="W71" i="1"/>
  <c r="Y61" i="1"/>
  <c r="X61" i="1"/>
  <c r="W61" i="1"/>
  <c r="AH57" i="1"/>
  <c r="AG57" i="1"/>
  <c r="AF57" i="1"/>
  <c r="Y57" i="1"/>
  <c r="X57" i="1"/>
  <c r="W57" i="1"/>
  <c r="Y49" i="1"/>
  <c r="X49" i="1"/>
  <c r="W49" i="1"/>
  <c r="Y45" i="1"/>
  <c r="X45" i="1"/>
  <c r="W45" i="1"/>
  <c r="Y41" i="1"/>
  <c r="X41" i="1"/>
  <c r="W41" i="1"/>
  <c r="Y31" i="1"/>
  <c r="X31" i="1"/>
  <c r="W31" i="1"/>
  <c r="Y27" i="1"/>
  <c r="X27" i="1"/>
  <c r="W27" i="1"/>
  <c r="Y23" i="1"/>
  <c r="X23" i="1"/>
  <c r="W23" i="1"/>
  <c r="Y19" i="1"/>
  <c r="X19" i="1"/>
  <c r="W19" i="1"/>
  <c r="X15" i="1"/>
  <c r="W15" i="1"/>
  <c r="Y11" i="1"/>
  <c r="X11" i="1"/>
  <c r="W11" i="1"/>
  <c r="Y7" i="1"/>
  <c r="X7" i="1"/>
  <c r="W7" i="1"/>
</calcChain>
</file>

<file path=xl/sharedStrings.xml><?xml version="1.0" encoding="utf-8"?>
<sst xmlns="http://schemas.openxmlformats.org/spreadsheetml/2006/main" count="473" uniqueCount="55">
  <si>
    <t>１０　従業、通学地別15歳以上就業者数及び通学者数</t>
    <rPh sb="3" eb="5">
      <t>ジュウギョウ</t>
    </rPh>
    <rPh sb="6" eb="8">
      <t>ツウガク</t>
    </rPh>
    <rPh sb="8" eb="9">
      <t>チ</t>
    </rPh>
    <rPh sb="9" eb="10">
      <t>ベツ</t>
    </rPh>
    <rPh sb="12" eb="13">
      <t>サイ</t>
    </rPh>
    <rPh sb="13" eb="15">
      <t>イジョウ</t>
    </rPh>
    <rPh sb="15" eb="18">
      <t>シュウギョウシャ</t>
    </rPh>
    <rPh sb="18" eb="19">
      <t>スウ</t>
    </rPh>
    <rPh sb="19" eb="20">
      <t>オヨ</t>
    </rPh>
    <rPh sb="21" eb="24">
      <t>ツウガクシャ</t>
    </rPh>
    <rPh sb="24" eb="25">
      <t>スウ</t>
    </rPh>
    <phoneticPr fontId="1"/>
  </si>
  <si>
    <t>（1）　流出</t>
    <rPh sb="4" eb="6">
      <t>リュウシュツ</t>
    </rPh>
    <phoneticPr fontId="1"/>
  </si>
  <si>
    <t>区　　分</t>
    <rPh sb="0" eb="1">
      <t>ク</t>
    </rPh>
    <rPh sb="3" eb="4">
      <t>ブン</t>
    </rPh>
    <phoneticPr fontId="1"/>
  </si>
  <si>
    <t>甲 州 市
旧市町村</t>
    <rPh sb="0" eb="1">
      <t>コウ</t>
    </rPh>
    <rPh sb="2" eb="3">
      <t>シュウ</t>
    </rPh>
    <rPh sb="4" eb="5">
      <t>シ</t>
    </rPh>
    <rPh sb="6" eb="7">
      <t>キュウ</t>
    </rPh>
    <rPh sb="7" eb="10">
      <t>シチョウソン</t>
    </rPh>
    <phoneticPr fontId="1"/>
  </si>
  <si>
    <t>昭和50年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</si>
  <si>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</si>
  <si>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</si>
  <si>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</si>
  <si>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</si>
  <si>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</si>
  <si>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</si>
  <si>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</si>
  <si>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</si>
  <si>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総　数</t>
    <rPh sb="0" eb="1">
      <t>フサ</t>
    </rPh>
    <rPh sb="2" eb="3">
      <t>カズ</t>
    </rPh>
    <phoneticPr fontId="1"/>
  </si>
  <si>
    <t>就業者</t>
    <rPh sb="0" eb="3">
      <t>シュウギョウシャ</t>
    </rPh>
    <phoneticPr fontId="1"/>
  </si>
  <si>
    <t>通学者</t>
    <rPh sb="0" eb="3">
      <t>ツウガクシャ</t>
    </rPh>
    <phoneticPr fontId="1"/>
  </si>
  <si>
    <t>総　数</t>
    <rPh sb="0" eb="1">
      <t>ソウ</t>
    </rPh>
    <rPh sb="2" eb="3">
      <t>スウ</t>
    </rPh>
    <phoneticPr fontId="1"/>
  </si>
  <si>
    <t>市内在住
就業通学</t>
    <rPh sb="0" eb="2">
      <t>シナイ</t>
    </rPh>
    <rPh sb="2" eb="4">
      <t>ザイジュウ</t>
    </rPh>
    <rPh sb="5" eb="7">
      <t>シュウギョウ</t>
    </rPh>
    <rPh sb="7" eb="9">
      <t>ツウガク</t>
    </rPh>
    <phoneticPr fontId="1"/>
  </si>
  <si>
    <t>甲 州 市</t>
    <rPh sb="0" eb="1">
      <t>コウ</t>
    </rPh>
    <rPh sb="2" eb="3">
      <t>シュウ</t>
    </rPh>
    <rPh sb="4" eb="5">
      <t>シ</t>
    </rPh>
    <phoneticPr fontId="1"/>
  </si>
  <si>
    <t>塩山市</t>
    <rPh sb="0" eb="3">
      <t>エンザンシ</t>
    </rPh>
    <phoneticPr fontId="1"/>
  </si>
  <si>
    <t>勝沼町</t>
    <rPh sb="0" eb="3">
      <t>カツヌマチョウ</t>
    </rPh>
    <phoneticPr fontId="1"/>
  </si>
  <si>
    <t>大和村</t>
    <rPh sb="0" eb="3">
      <t>ヤマトムラ</t>
    </rPh>
    <phoneticPr fontId="1"/>
  </si>
  <si>
    <t>1　本市で
就業通学</t>
    <rPh sb="2" eb="3">
      <t>ホン</t>
    </rPh>
    <rPh sb="3" eb="4">
      <t>シ</t>
    </rPh>
    <rPh sb="6" eb="8">
      <t>シュウギョウ</t>
    </rPh>
    <rPh sb="8" eb="10">
      <t>ツウガク</t>
    </rPh>
    <phoneticPr fontId="1"/>
  </si>
  <si>
    <t>自　　宅</t>
    <rPh sb="0" eb="1">
      <t>ジ</t>
    </rPh>
    <rPh sb="3" eb="4">
      <t>タク</t>
    </rPh>
    <phoneticPr fontId="1"/>
  </si>
  <si>
    <t>-</t>
    <phoneticPr fontId="1"/>
  </si>
  <si>
    <t>-</t>
    <phoneticPr fontId="1"/>
  </si>
  <si>
    <t>－</t>
    <phoneticPr fontId="1"/>
  </si>
  <si>
    <t>－</t>
    <phoneticPr fontId="1"/>
  </si>
  <si>
    <t>-</t>
    <phoneticPr fontId="1"/>
  </si>
  <si>
    <t>自宅外</t>
    <rPh sb="0" eb="3">
      <t>ジタクガイ</t>
    </rPh>
    <phoneticPr fontId="1"/>
  </si>
  <si>
    <t>2　他市町村
へ就業通学</t>
    <rPh sb="2" eb="3">
      <t>タ</t>
    </rPh>
    <rPh sb="4" eb="6">
      <t>チョウソン</t>
    </rPh>
    <phoneticPr fontId="1"/>
  </si>
  <si>
    <t>（1）県内</t>
    <rPh sb="3" eb="5">
      <t>ケンナイ</t>
    </rPh>
    <phoneticPr fontId="1"/>
  </si>
  <si>
    <t>甲
州
市</t>
    <rPh sb="0" eb="1">
      <t>コウ</t>
    </rPh>
    <rPh sb="2" eb="3">
      <t>シュウ</t>
    </rPh>
    <rPh sb="4" eb="5">
      <t>シ</t>
    </rPh>
    <phoneticPr fontId="1"/>
  </si>
  <si>
    <t>勝沼町</t>
    <rPh sb="0" eb="2">
      <t>カツヌマ</t>
    </rPh>
    <rPh sb="2" eb="3">
      <t>チョウ</t>
    </rPh>
    <phoneticPr fontId="1"/>
  </si>
  <si>
    <t>大和村</t>
    <rPh sb="0" eb="2">
      <t>ヤマト</t>
    </rPh>
    <rPh sb="2" eb="3">
      <t>ムラ</t>
    </rPh>
    <phoneticPr fontId="1"/>
  </si>
  <si>
    <t>甲府市</t>
    <rPh sb="0" eb="3">
      <t>コウフシ</t>
    </rPh>
    <phoneticPr fontId="1"/>
  </si>
  <si>
    <t>山梨市</t>
    <rPh sb="0" eb="3">
      <t>ヤマナシシ</t>
    </rPh>
    <phoneticPr fontId="1"/>
  </si>
  <si>
    <t>石和町</t>
    <rPh sb="0" eb="3">
      <t>イサワチョウ</t>
    </rPh>
    <phoneticPr fontId="1"/>
  </si>
  <si>
    <t>（Ｈ17から笛吹市）</t>
    <rPh sb="6" eb="7">
      <t>フエ</t>
    </rPh>
    <rPh sb="7" eb="8">
      <t>フ</t>
    </rPh>
    <rPh sb="8" eb="9">
      <t>シ</t>
    </rPh>
    <phoneticPr fontId="1"/>
  </si>
  <si>
    <t>一宮町</t>
    <rPh sb="0" eb="2">
      <t>イチミヤ</t>
    </rPh>
    <rPh sb="2" eb="3">
      <t>チョウ</t>
    </rPh>
    <phoneticPr fontId="1"/>
  </si>
  <si>
    <t>その他市町村</t>
    <rPh sb="2" eb="3">
      <t>タ</t>
    </rPh>
    <rPh sb="3" eb="6">
      <t>シチョウソン</t>
    </rPh>
    <phoneticPr fontId="1"/>
  </si>
  <si>
    <t>（2）県外</t>
    <rPh sb="3" eb="5">
      <t>ケンガイ</t>
    </rPh>
    <phoneticPr fontId="1"/>
  </si>
  <si>
    <t>資料：国勢調査</t>
    <rPh sb="0" eb="2">
      <t>シリョウ</t>
    </rPh>
    <rPh sb="3" eb="5">
      <t>コクセイ</t>
    </rPh>
    <rPh sb="5" eb="7">
      <t>チョウサ</t>
    </rPh>
    <phoneticPr fontId="1"/>
  </si>
  <si>
    <t>（2）　流入</t>
    <rPh sb="4" eb="6">
      <t>リュウニュウ</t>
    </rPh>
    <phoneticPr fontId="1"/>
  </si>
  <si>
    <t>市内に
就業通学</t>
    <rPh sb="0" eb="2">
      <t>シナイ</t>
    </rPh>
    <rPh sb="4" eb="6">
      <t>シュウギョウ</t>
    </rPh>
    <rPh sb="6" eb="8">
      <t>ツウガク</t>
    </rPh>
    <phoneticPr fontId="1"/>
  </si>
  <si>
    <t>1　本市に
常住</t>
    <rPh sb="2" eb="3">
      <t>ホン</t>
    </rPh>
    <rPh sb="3" eb="4">
      <t>シ</t>
    </rPh>
    <rPh sb="6" eb="8">
      <t>ジョウジュウ</t>
    </rPh>
    <phoneticPr fontId="1"/>
  </si>
  <si>
    <t>2　他市町村
に常住</t>
    <rPh sb="2" eb="3">
      <t>タ</t>
    </rPh>
    <rPh sb="4" eb="6">
      <t>チョウソン</t>
    </rPh>
    <rPh sb="8" eb="10">
      <t>ジョウジュウ</t>
    </rPh>
    <phoneticPr fontId="1"/>
  </si>
  <si>
    <t>石和町</t>
    <rPh sb="0" eb="2">
      <t>イサワ</t>
    </rPh>
    <rPh sb="2" eb="3">
      <t>チョウ</t>
    </rPh>
    <phoneticPr fontId="1"/>
  </si>
  <si>
    <t>牧丘町</t>
    <rPh sb="0" eb="2">
      <t>マキオカ</t>
    </rPh>
    <rPh sb="2" eb="3">
      <t>チョウ</t>
    </rPh>
    <phoneticPr fontId="1"/>
  </si>
  <si>
    <t>（Ｈ17から山梨市）</t>
    <rPh sb="6" eb="8">
      <t>ヤマナシ</t>
    </rPh>
    <rPh sb="8" eb="9">
      <t>シ</t>
    </rPh>
    <phoneticPr fontId="1"/>
  </si>
  <si>
    <t>（1）県外</t>
    <rPh sb="3" eb="5">
      <t>ケンガイ</t>
    </rPh>
    <phoneticPr fontId="1"/>
  </si>
  <si>
    <t>各年10月1日現在</t>
    <phoneticPr fontId="1"/>
  </si>
  <si>
    <t>令和2年</t>
    <rPh sb="0" eb="2">
      <t>レイワ</t>
    </rPh>
    <rPh sb="3" eb="4">
      <t>ネン</t>
    </rPh>
    <phoneticPr fontId="1"/>
  </si>
  <si>
    <t>-</t>
  </si>
  <si>
    <t>【２】人口</t>
    <rPh sb="3" eb="5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</si>
</sst>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[Red]#,##0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PｺﾞｼｯｸE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2" fillId="0" borderId="2" xfId="0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0" fontId="0" fillId="0" borderId="6" xfId="0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176" fontId="4" fillId="0" borderId="9" xfId="0" applyNumberFormat="1" applyFont="1" applyBorder="1">
      <alignment vertical="center"/>
    </xf>
    <xf numFmtId="176" fontId="5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Alignment="1">
      <alignment horizontal="right" vertical="center"/>
    </xf>
    <xf numFmtId="177" fontId="4" fillId="0" borderId="2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0" fontId="5" fillId="0" borderId="2" xfId="0" applyFont="1" applyBorder="1" applyAlignment="1">
      <alignment horizontal="right" vertical="center"/>
    </xf>
    <xf numFmtId="177" fontId="3" fillId="0" borderId="9" xfId="0" applyNumberFormat="1" applyFont="1" applyBorder="1">
      <alignment vertical="center"/>
    </xf>
    <xf numFmtId="0" fontId="3" fillId="0" borderId="2" xfId="0" applyFont="1" applyBorder="1" applyAlignment="1">
      <alignment horizontal="right" vertical="center"/>
    </xf>
    <xf numFmtId="177" fontId="4" fillId="0" borderId="9" xfId="0" applyNumberFormat="1" applyFont="1" applyBorder="1">
      <alignment vertical="center"/>
    </xf>
    <xf numFmtId="0" fontId="5" fillId="0" borderId="9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137"/>
  <sheetViews>
    <sheetView tabSelected="1" zoomScaleNormal="100" zoomScaleSheetLayoutView="100" workbookViewId="0">
      <selection activeCell="B2" sqref="B2:V2"/>
    </sheetView>
  </sheetViews>
  <sheetFormatPr defaultRowHeight="13.2" x14ac:dyDescent="0.2"/>
  <cols>
    <col min="1" max="1" width="1.6640625" customWidth="1"/>
    <col min="2" max="2" width="2.109375" customWidth="1"/>
    <col min="3" max="3" width="7.109375" style="14" customWidth="1"/>
    <col min="4" max="4" width="6.33203125" customWidth="1"/>
    <col min="5" max="34" width="6.21875" customWidth="1"/>
  </cols>
  <sheetData>
    <row r="1" spans="2:34" x14ac:dyDescent="0.2">
      <c r="B1" t="s">
        <v>54</v>
      </c>
    </row>
    <row r="2" spans="2:34" x14ac:dyDescent="0.2">
      <c r="B2" s="38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2:34" x14ac:dyDescent="0.2">
      <c r="B3" s="38" t="s">
        <v>1</v>
      </c>
      <c r="C3" s="39"/>
      <c r="D3" s="3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34" x14ac:dyDescent="0.2">
      <c r="C4" s="38"/>
      <c r="D4" s="48"/>
      <c r="S4" s="40"/>
      <c r="T4" s="40"/>
      <c r="U4" s="40"/>
      <c r="V4" s="40"/>
      <c r="AH4" s="16" t="s">
        <v>51</v>
      </c>
    </row>
    <row r="5" spans="2:34" ht="15" customHeight="1" x14ac:dyDescent="0.2">
      <c r="B5" s="37" t="s">
        <v>2</v>
      </c>
      <c r="C5" s="31"/>
      <c r="D5" s="49" t="s">
        <v>3</v>
      </c>
      <c r="E5" s="45" t="s">
        <v>4</v>
      </c>
      <c r="F5" s="46"/>
      <c r="G5" s="47"/>
      <c r="H5" s="45" t="s">
        <v>5</v>
      </c>
      <c r="I5" s="46"/>
      <c r="J5" s="47"/>
      <c r="K5" s="45" t="s">
        <v>6</v>
      </c>
      <c r="L5" s="46"/>
      <c r="M5" s="47"/>
      <c r="N5" s="45" t="s">
        <v>7</v>
      </c>
      <c r="O5" s="46"/>
      <c r="P5" s="47"/>
      <c r="Q5" s="45" t="s">
        <v>8</v>
      </c>
      <c r="R5" s="46"/>
      <c r="S5" s="47"/>
      <c r="T5" s="45" t="s">
        <v>9</v>
      </c>
      <c r="U5" s="46"/>
      <c r="V5" s="47"/>
      <c r="W5" s="45" t="s">
        <v>10</v>
      </c>
      <c r="X5" s="46"/>
      <c r="Y5" s="47"/>
      <c r="Z5" s="37" t="s">
        <v>11</v>
      </c>
      <c r="AA5" s="37"/>
      <c r="AB5" s="37"/>
      <c r="AC5" s="45" t="s">
        <v>12</v>
      </c>
      <c r="AD5" s="46"/>
      <c r="AE5" s="47"/>
      <c r="AF5" s="45" t="s">
        <v>52</v>
      </c>
      <c r="AG5" s="46"/>
      <c r="AH5" s="47"/>
    </row>
    <row r="6" spans="2:34" ht="15" customHeight="1" x14ac:dyDescent="0.2">
      <c r="B6" s="31"/>
      <c r="C6" s="31"/>
      <c r="D6" s="50"/>
      <c r="E6" s="2" t="s">
        <v>13</v>
      </c>
      <c r="F6" s="2" t="s">
        <v>14</v>
      </c>
      <c r="G6" s="2" t="s">
        <v>15</v>
      </c>
      <c r="H6" s="2" t="s">
        <v>13</v>
      </c>
      <c r="I6" s="2" t="s">
        <v>14</v>
      </c>
      <c r="J6" s="2" t="s">
        <v>15</v>
      </c>
      <c r="K6" s="2" t="s">
        <v>13</v>
      </c>
      <c r="L6" s="2" t="s">
        <v>14</v>
      </c>
      <c r="M6" s="2" t="s">
        <v>15</v>
      </c>
      <c r="N6" s="2" t="s">
        <v>13</v>
      </c>
      <c r="O6" s="2" t="s">
        <v>14</v>
      </c>
      <c r="P6" s="2" t="s">
        <v>15</v>
      </c>
      <c r="Q6" s="2" t="s">
        <v>13</v>
      </c>
      <c r="R6" s="2" t="s">
        <v>14</v>
      </c>
      <c r="S6" s="2" t="s">
        <v>15</v>
      </c>
      <c r="T6" s="2" t="s">
        <v>13</v>
      </c>
      <c r="U6" s="2" t="s">
        <v>14</v>
      </c>
      <c r="V6" s="2" t="s">
        <v>15</v>
      </c>
      <c r="W6" s="2" t="s">
        <v>13</v>
      </c>
      <c r="X6" s="2" t="s">
        <v>14</v>
      </c>
      <c r="Y6" s="2" t="s">
        <v>15</v>
      </c>
      <c r="Z6" s="2" t="s">
        <v>16</v>
      </c>
      <c r="AA6" s="2" t="s">
        <v>14</v>
      </c>
      <c r="AB6" s="2" t="s">
        <v>15</v>
      </c>
      <c r="AC6" s="2" t="s">
        <v>13</v>
      </c>
      <c r="AD6" s="2" t="s">
        <v>14</v>
      </c>
      <c r="AE6" s="2" t="s">
        <v>15</v>
      </c>
      <c r="AF6" s="2" t="s">
        <v>13</v>
      </c>
      <c r="AG6" s="2" t="s">
        <v>14</v>
      </c>
      <c r="AH6" s="2" t="s">
        <v>15</v>
      </c>
    </row>
    <row r="7" spans="2:34" ht="11.25" customHeight="1" x14ac:dyDescent="0.2">
      <c r="B7" s="36" t="s">
        <v>17</v>
      </c>
      <c r="C7" s="31"/>
      <c r="D7" s="3" t="s">
        <v>18</v>
      </c>
      <c r="E7" s="4">
        <v>21910</v>
      </c>
      <c r="F7" s="4">
        <v>19394</v>
      </c>
      <c r="G7" s="4">
        <v>2516</v>
      </c>
      <c r="H7" s="4">
        <v>21800</v>
      </c>
      <c r="I7" s="4">
        <v>19504</v>
      </c>
      <c r="J7" s="4">
        <v>2296</v>
      </c>
      <c r="K7" s="4">
        <v>22022</v>
      </c>
      <c r="L7" s="4">
        <v>19572</v>
      </c>
      <c r="M7" s="4">
        <v>2450</v>
      </c>
      <c r="N7" s="4">
        <v>22194</v>
      </c>
      <c r="O7" s="4">
        <v>19764</v>
      </c>
      <c r="P7" s="4">
        <v>2430</v>
      </c>
      <c r="Q7" s="4">
        <v>23228</v>
      </c>
      <c r="R7" s="4">
        <v>20960</v>
      </c>
      <c r="S7" s="4">
        <v>2268</v>
      </c>
      <c r="T7" s="4">
        <v>22023</v>
      </c>
      <c r="U7" s="4">
        <v>19831</v>
      </c>
      <c r="V7" s="4">
        <v>2192</v>
      </c>
      <c r="W7" s="4">
        <f>SUM(W8:W10)</f>
        <v>21087</v>
      </c>
      <c r="X7" s="4">
        <f>SUM(X8:X10)</f>
        <v>19135</v>
      </c>
      <c r="Y7" s="4">
        <f>SUM(Y8:Y10)</f>
        <v>1952</v>
      </c>
      <c r="Z7" s="27">
        <v>19750</v>
      </c>
      <c r="AA7" s="27">
        <v>17914</v>
      </c>
      <c r="AB7" s="27">
        <v>1836</v>
      </c>
      <c r="AC7" s="27">
        <v>18271</v>
      </c>
      <c r="AD7" s="27">
        <v>16595</v>
      </c>
      <c r="AE7" s="27">
        <v>1676</v>
      </c>
      <c r="AF7" s="27">
        <v>16922</v>
      </c>
      <c r="AG7" s="27">
        <v>15416</v>
      </c>
      <c r="AH7" s="27">
        <v>1506</v>
      </c>
    </row>
    <row r="8" spans="2:34" ht="11.25" customHeight="1" x14ac:dyDescent="0.2">
      <c r="B8" s="31"/>
      <c r="C8" s="31"/>
      <c r="D8" s="5" t="s">
        <v>19</v>
      </c>
      <c r="E8" s="6">
        <v>15066</v>
      </c>
      <c r="F8" s="6">
        <v>13324</v>
      </c>
      <c r="G8" s="6">
        <v>1742</v>
      </c>
      <c r="H8" s="6">
        <v>15319</v>
      </c>
      <c r="I8" s="6">
        <v>13662</v>
      </c>
      <c r="J8" s="6">
        <v>1657</v>
      </c>
      <c r="K8" s="6">
        <v>15381</v>
      </c>
      <c r="L8" s="6">
        <v>13624</v>
      </c>
      <c r="M8" s="6">
        <v>1757</v>
      </c>
      <c r="N8" s="6">
        <v>15634</v>
      </c>
      <c r="O8" s="6">
        <v>13851</v>
      </c>
      <c r="P8" s="6">
        <v>1783</v>
      </c>
      <c r="Q8" s="6">
        <v>16247</v>
      </c>
      <c r="R8" s="6">
        <v>14609</v>
      </c>
      <c r="S8" s="6">
        <v>1638</v>
      </c>
      <c r="T8" s="6">
        <v>15185</v>
      </c>
      <c r="U8" s="6">
        <v>13614</v>
      </c>
      <c r="V8" s="6">
        <v>1571</v>
      </c>
      <c r="W8" s="6">
        <v>14491</v>
      </c>
      <c r="X8" s="6">
        <v>13130</v>
      </c>
      <c r="Y8" s="6">
        <v>1361</v>
      </c>
      <c r="Z8" s="27"/>
      <c r="AA8" s="27"/>
      <c r="AB8" s="27"/>
      <c r="AC8" s="27"/>
      <c r="AD8" s="27"/>
      <c r="AE8" s="27"/>
      <c r="AF8" s="27"/>
      <c r="AG8" s="27"/>
      <c r="AH8" s="27"/>
    </row>
    <row r="9" spans="2:34" ht="11.25" customHeight="1" x14ac:dyDescent="0.2">
      <c r="B9" s="31"/>
      <c r="C9" s="31"/>
      <c r="D9" s="5" t="s">
        <v>20</v>
      </c>
      <c r="E9" s="6">
        <v>5591</v>
      </c>
      <c r="F9" s="6">
        <v>4991</v>
      </c>
      <c r="G9" s="6">
        <v>600</v>
      </c>
      <c r="H9" s="6">
        <v>5426</v>
      </c>
      <c r="I9" s="6">
        <v>4908</v>
      </c>
      <c r="J9" s="6">
        <v>518</v>
      </c>
      <c r="K9" s="6">
        <v>5558</v>
      </c>
      <c r="L9" s="6">
        <v>4997</v>
      </c>
      <c r="M9" s="6">
        <v>561</v>
      </c>
      <c r="N9" s="6">
        <v>5492</v>
      </c>
      <c r="O9" s="6">
        <v>4942</v>
      </c>
      <c r="P9" s="6">
        <v>550</v>
      </c>
      <c r="Q9" s="6">
        <v>5751</v>
      </c>
      <c r="R9" s="6">
        <v>5211</v>
      </c>
      <c r="S9" s="6">
        <v>540</v>
      </c>
      <c r="T9" s="6">
        <v>5977</v>
      </c>
      <c r="U9" s="6">
        <v>5421</v>
      </c>
      <c r="V9" s="6">
        <v>556</v>
      </c>
      <c r="W9" s="6">
        <v>5745</v>
      </c>
      <c r="X9" s="6">
        <v>5244</v>
      </c>
      <c r="Y9" s="6">
        <v>501</v>
      </c>
      <c r="Z9" s="27"/>
      <c r="AA9" s="27"/>
      <c r="AB9" s="27"/>
      <c r="AC9" s="27"/>
      <c r="AD9" s="27"/>
      <c r="AE9" s="27"/>
      <c r="AF9" s="27"/>
      <c r="AG9" s="27"/>
      <c r="AH9" s="27"/>
    </row>
    <row r="10" spans="2:34" ht="11.25" customHeight="1" x14ac:dyDescent="0.2">
      <c r="B10" s="31"/>
      <c r="C10" s="31"/>
      <c r="D10" s="5" t="s">
        <v>21</v>
      </c>
      <c r="E10" s="6">
        <v>1253</v>
      </c>
      <c r="F10" s="6">
        <v>1079</v>
      </c>
      <c r="G10" s="6">
        <v>174</v>
      </c>
      <c r="H10" s="6">
        <v>1055</v>
      </c>
      <c r="I10" s="6">
        <v>934</v>
      </c>
      <c r="J10" s="6">
        <v>121</v>
      </c>
      <c r="K10" s="6">
        <v>1083</v>
      </c>
      <c r="L10" s="6">
        <v>951</v>
      </c>
      <c r="M10" s="6">
        <v>132</v>
      </c>
      <c r="N10" s="6">
        <v>1068</v>
      </c>
      <c r="O10" s="6">
        <v>971</v>
      </c>
      <c r="P10" s="6">
        <v>97</v>
      </c>
      <c r="Q10" s="6">
        <v>1230</v>
      </c>
      <c r="R10" s="6">
        <v>1140</v>
      </c>
      <c r="S10" s="6">
        <v>90</v>
      </c>
      <c r="T10" s="6">
        <v>861</v>
      </c>
      <c r="U10" s="6">
        <v>796</v>
      </c>
      <c r="V10" s="6">
        <v>65</v>
      </c>
      <c r="W10" s="6">
        <v>851</v>
      </c>
      <c r="X10" s="6">
        <v>761</v>
      </c>
      <c r="Y10" s="6">
        <v>90</v>
      </c>
      <c r="Z10" s="27"/>
      <c r="AA10" s="27"/>
      <c r="AB10" s="27"/>
      <c r="AC10" s="27"/>
      <c r="AD10" s="27"/>
      <c r="AE10" s="27"/>
      <c r="AF10" s="27"/>
      <c r="AG10" s="27"/>
      <c r="AH10" s="27"/>
    </row>
    <row r="11" spans="2:34" ht="11.25" customHeight="1" x14ac:dyDescent="0.2">
      <c r="B11" s="36" t="s">
        <v>22</v>
      </c>
      <c r="C11" s="31"/>
      <c r="D11" s="3" t="s">
        <v>18</v>
      </c>
      <c r="E11" s="4">
        <v>16597</v>
      </c>
      <c r="F11" s="4">
        <v>15778</v>
      </c>
      <c r="G11" s="4">
        <v>819</v>
      </c>
      <c r="H11" s="4">
        <v>15821</v>
      </c>
      <c r="I11" s="4">
        <v>15088</v>
      </c>
      <c r="J11" s="4">
        <v>733</v>
      </c>
      <c r="K11" s="4">
        <v>14999</v>
      </c>
      <c r="L11" s="4">
        <v>14266</v>
      </c>
      <c r="M11" s="4">
        <v>733</v>
      </c>
      <c r="N11" s="4">
        <v>14212</v>
      </c>
      <c r="O11" s="4">
        <v>13543</v>
      </c>
      <c r="P11" s="4">
        <v>669</v>
      </c>
      <c r="Q11" s="4">
        <v>14344</v>
      </c>
      <c r="R11" s="4">
        <v>13516</v>
      </c>
      <c r="S11" s="4">
        <v>828</v>
      </c>
      <c r="T11" s="4">
        <v>13028</v>
      </c>
      <c r="U11" s="4">
        <v>12263</v>
      </c>
      <c r="V11" s="4">
        <v>765</v>
      </c>
      <c r="W11" s="4">
        <f>SUM(W12:W14)</f>
        <v>12018</v>
      </c>
      <c r="X11" s="4">
        <f>SUM(X12:X14)</f>
        <v>11357</v>
      </c>
      <c r="Y11" s="4">
        <f>SUM(Y12:Y14)</f>
        <v>661</v>
      </c>
      <c r="Z11" s="27">
        <v>11398</v>
      </c>
      <c r="AA11" s="27">
        <v>10883</v>
      </c>
      <c r="AB11" s="27">
        <v>515</v>
      </c>
      <c r="AC11" s="27">
        <v>10487</v>
      </c>
      <c r="AD11" s="27">
        <v>10069</v>
      </c>
      <c r="AE11" s="27">
        <v>418</v>
      </c>
      <c r="AF11" s="27">
        <v>9466</v>
      </c>
      <c r="AG11" s="27">
        <v>9182</v>
      </c>
      <c r="AH11" s="27">
        <v>284</v>
      </c>
    </row>
    <row r="12" spans="2:34" ht="11.25" customHeight="1" x14ac:dyDescent="0.2">
      <c r="B12" s="31"/>
      <c r="C12" s="31"/>
      <c r="D12" s="5" t="s">
        <v>19</v>
      </c>
      <c r="E12" s="6">
        <v>11419</v>
      </c>
      <c r="F12" s="6">
        <v>10734</v>
      </c>
      <c r="G12" s="6">
        <v>685</v>
      </c>
      <c r="H12" s="6">
        <v>11125</v>
      </c>
      <c r="I12" s="6">
        <v>10490</v>
      </c>
      <c r="J12" s="6">
        <v>635</v>
      </c>
      <c r="K12" s="6">
        <v>10485</v>
      </c>
      <c r="L12" s="6">
        <v>9887</v>
      </c>
      <c r="M12" s="6">
        <v>598</v>
      </c>
      <c r="N12" s="6">
        <v>10014</v>
      </c>
      <c r="O12" s="6">
        <v>9447</v>
      </c>
      <c r="P12" s="6">
        <v>567</v>
      </c>
      <c r="Q12" s="6">
        <v>10264</v>
      </c>
      <c r="R12" s="6">
        <v>9516</v>
      </c>
      <c r="S12" s="6">
        <v>748</v>
      </c>
      <c r="T12" s="6">
        <v>9094</v>
      </c>
      <c r="U12" s="6">
        <v>8408</v>
      </c>
      <c r="V12" s="6">
        <v>686</v>
      </c>
      <c r="W12" s="6">
        <v>8448</v>
      </c>
      <c r="X12" s="6">
        <v>7861</v>
      </c>
      <c r="Y12" s="6">
        <v>587</v>
      </c>
      <c r="Z12" s="27"/>
      <c r="AA12" s="27"/>
      <c r="AB12" s="27"/>
      <c r="AC12" s="27"/>
      <c r="AD12" s="27"/>
      <c r="AE12" s="27"/>
      <c r="AF12" s="27"/>
      <c r="AG12" s="27"/>
      <c r="AH12" s="27"/>
    </row>
    <row r="13" spans="2:34" ht="11.25" customHeight="1" x14ac:dyDescent="0.2">
      <c r="B13" s="31"/>
      <c r="C13" s="31"/>
      <c r="D13" s="5" t="s">
        <v>20</v>
      </c>
      <c r="E13" s="6">
        <v>4330</v>
      </c>
      <c r="F13" s="6">
        <v>4225</v>
      </c>
      <c r="G13" s="6">
        <v>105</v>
      </c>
      <c r="H13" s="6">
        <v>4076</v>
      </c>
      <c r="I13" s="6">
        <v>4002</v>
      </c>
      <c r="J13" s="6">
        <v>74</v>
      </c>
      <c r="K13" s="6">
        <v>3917</v>
      </c>
      <c r="L13" s="6">
        <v>3809</v>
      </c>
      <c r="M13" s="6">
        <v>108</v>
      </c>
      <c r="N13" s="6">
        <v>3648</v>
      </c>
      <c r="O13" s="6">
        <v>3562</v>
      </c>
      <c r="P13" s="6">
        <v>86</v>
      </c>
      <c r="Q13" s="6">
        <v>3556</v>
      </c>
      <c r="R13" s="6">
        <v>3482</v>
      </c>
      <c r="S13" s="6">
        <v>74</v>
      </c>
      <c r="T13" s="6">
        <v>3509</v>
      </c>
      <c r="U13" s="6">
        <v>3442</v>
      </c>
      <c r="V13" s="6">
        <v>67</v>
      </c>
      <c r="W13" s="6">
        <v>3180</v>
      </c>
      <c r="X13" s="6">
        <v>3116</v>
      </c>
      <c r="Y13" s="6">
        <v>64</v>
      </c>
      <c r="Z13" s="27"/>
      <c r="AA13" s="27"/>
      <c r="AB13" s="27"/>
      <c r="AC13" s="27"/>
      <c r="AD13" s="27"/>
      <c r="AE13" s="27"/>
      <c r="AF13" s="27"/>
      <c r="AG13" s="27"/>
      <c r="AH13" s="27"/>
    </row>
    <row r="14" spans="2:34" ht="11.25" customHeight="1" x14ac:dyDescent="0.2">
      <c r="B14" s="31"/>
      <c r="C14" s="31"/>
      <c r="D14" s="5" t="s">
        <v>21</v>
      </c>
      <c r="E14" s="6">
        <v>848</v>
      </c>
      <c r="F14" s="6">
        <v>819</v>
      </c>
      <c r="G14" s="6">
        <v>29</v>
      </c>
      <c r="H14" s="6">
        <v>620</v>
      </c>
      <c r="I14" s="6">
        <v>596</v>
      </c>
      <c r="J14" s="6">
        <v>24</v>
      </c>
      <c r="K14" s="6">
        <v>597</v>
      </c>
      <c r="L14" s="6">
        <v>570</v>
      </c>
      <c r="M14" s="6">
        <v>27</v>
      </c>
      <c r="N14" s="6">
        <v>550</v>
      </c>
      <c r="O14" s="6">
        <v>534</v>
      </c>
      <c r="P14" s="6">
        <v>16</v>
      </c>
      <c r="Q14" s="6">
        <v>524</v>
      </c>
      <c r="R14" s="6">
        <v>518</v>
      </c>
      <c r="S14" s="6">
        <v>6</v>
      </c>
      <c r="T14" s="6">
        <v>425</v>
      </c>
      <c r="U14" s="6">
        <v>413</v>
      </c>
      <c r="V14" s="6">
        <v>12</v>
      </c>
      <c r="W14" s="6">
        <v>390</v>
      </c>
      <c r="X14" s="6">
        <v>380</v>
      </c>
      <c r="Y14" s="6">
        <v>10</v>
      </c>
      <c r="Z14" s="27"/>
      <c r="AA14" s="27"/>
      <c r="AB14" s="27"/>
      <c r="AC14" s="27"/>
      <c r="AD14" s="27"/>
      <c r="AE14" s="27"/>
      <c r="AF14" s="27"/>
      <c r="AG14" s="27"/>
      <c r="AH14" s="27"/>
    </row>
    <row r="15" spans="2:34" ht="11.25" customHeight="1" x14ac:dyDescent="0.2">
      <c r="B15" s="30" t="s">
        <v>23</v>
      </c>
      <c r="C15" s="31"/>
      <c r="D15" s="3" t="s">
        <v>18</v>
      </c>
      <c r="E15" s="4">
        <v>10671</v>
      </c>
      <c r="F15" s="4">
        <v>10671</v>
      </c>
      <c r="G15" s="7" t="s">
        <v>24</v>
      </c>
      <c r="H15" s="4">
        <v>10114</v>
      </c>
      <c r="I15" s="4">
        <v>10114</v>
      </c>
      <c r="J15" s="7" t="s">
        <v>25</v>
      </c>
      <c r="K15" s="4">
        <v>9084</v>
      </c>
      <c r="L15" s="4">
        <v>9084</v>
      </c>
      <c r="M15" s="7" t="s">
        <v>25</v>
      </c>
      <c r="N15" s="4">
        <v>8324</v>
      </c>
      <c r="O15" s="4">
        <v>8324</v>
      </c>
      <c r="P15" s="7" t="s">
        <v>24</v>
      </c>
      <c r="Q15" s="4">
        <v>7418</v>
      </c>
      <c r="R15" s="4">
        <v>7418</v>
      </c>
      <c r="S15" s="7" t="s">
        <v>24</v>
      </c>
      <c r="T15" s="4">
        <v>7034</v>
      </c>
      <c r="U15" s="4">
        <v>7034</v>
      </c>
      <c r="V15" s="7" t="s">
        <v>25</v>
      </c>
      <c r="W15" s="4">
        <f>SUM(W16:W18)</f>
        <v>6374</v>
      </c>
      <c r="X15" s="4">
        <f>SUM(X16:X18)</f>
        <v>6374</v>
      </c>
      <c r="Y15" s="7" t="s">
        <v>25</v>
      </c>
      <c r="Z15" s="27">
        <v>5701</v>
      </c>
      <c r="AA15" s="27">
        <v>5701</v>
      </c>
      <c r="AB15" s="27" t="s">
        <v>26</v>
      </c>
      <c r="AC15" s="27">
        <v>4974</v>
      </c>
      <c r="AD15" s="27">
        <v>4974</v>
      </c>
      <c r="AE15" s="27" t="s">
        <v>26</v>
      </c>
      <c r="AF15" s="27">
        <v>4499</v>
      </c>
      <c r="AG15" s="27">
        <v>4499</v>
      </c>
      <c r="AH15" s="27" t="s">
        <v>53</v>
      </c>
    </row>
    <row r="16" spans="2:34" ht="11.25" customHeight="1" x14ac:dyDescent="0.2">
      <c r="B16" s="31"/>
      <c r="C16" s="31"/>
      <c r="D16" s="5" t="s">
        <v>19</v>
      </c>
      <c r="E16" s="6">
        <v>6713</v>
      </c>
      <c r="F16" s="6">
        <v>6713</v>
      </c>
      <c r="G16" s="7" t="s">
        <v>28</v>
      </c>
      <c r="H16" s="6">
        <v>6477</v>
      </c>
      <c r="I16" s="6">
        <v>6477</v>
      </c>
      <c r="J16" s="7" t="s">
        <v>28</v>
      </c>
      <c r="K16" s="6">
        <v>5590</v>
      </c>
      <c r="L16" s="6">
        <v>5590</v>
      </c>
      <c r="M16" s="7" t="s">
        <v>28</v>
      </c>
      <c r="N16" s="6">
        <v>5136</v>
      </c>
      <c r="O16" s="6">
        <v>5136</v>
      </c>
      <c r="P16" s="7" t="s">
        <v>28</v>
      </c>
      <c r="Q16" s="6">
        <v>4522</v>
      </c>
      <c r="R16" s="6">
        <v>4522</v>
      </c>
      <c r="S16" s="7" t="s">
        <v>28</v>
      </c>
      <c r="T16" s="6">
        <v>4165</v>
      </c>
      <c r="U16" s="6">
        <v>4165</v>
      </c>
      <c r="V16" s="7" t="s">
        <v>25</v>
      </c>
      <c r="W16" s="6">
        <v>3861</v>
      </c>
      <c r="X16" s="6">
        <v>3861</v>
      </c>
      <c r="Y16" s="7" t="s">
        <v>28</v>
      </c>
      <c r="Z16" s="27"/>
      <c r="AA16" s="27"/>
      <c r="AB16" s="27"/>
      <c r="AC16" s="27"/>
      <c r="AD16" s="27"/>
      <c r="AE16" s="27"/>
      <c r="AF16" s="27"/>
      <c r="AG16" s="27"/>
      <c r="AH16" s="27"/>
    </row>
    <row r="17" spans="2:34" ht="11.25" customHeight="1" x14ac:dyDescent="0.2">
      <c r="B17" s="31"/>
      <c r="C17" s="31"/>
      <c r="D17" s="5" t="s">
        <v>20</v>
      </c>
      <c r="E17" s="6">
        <v>3618</v>
      </c>
      <c r="F17" s="6">
        <v>3618</v>
      </c>
      <c r="G17" s="7" t="s">
        <v>28</v>
      </c>
      <c r="H17" s="6">
        <v>3321</v>
      </c>
      <c r="I17" s="6">
        <v>3321</v>
      </c>
      <c r="J17" s="7" t="s">
        <v>25</v>
      </c>
      <c r="K17" s="6">
        <v>3214</v>
      </c>
      <c r="L17" s="6">
        <v>3214</v>
      </c>
      <c r="M17" s="7" t="s">
        <v>25</v>
      </c>
      <c r="N17" s="6">
        <v>2943</v>
      </c>
      <c r="O17" s="6">
        <v>2943</v>
      </c>
      <c r="P17" s="7" t="s">
        <v>25</v>
      </c>
      <c r="Q17" s="6">
        <v>2721</v>
      </c>
      <c r="R17" s="6">
        <v>2721</v>
      </c>
      <c r="S17" s="7" t="s">
        <v>25</v>
      </c>
      <c r="T17" s="6">
        <v>2725</v>
      </c>
      <c r="U17" s="6">
        <v>2725</v>
      </c>
      <c r="V17" s="7" t="s">
        <v>25</v>
      </c>
      <c r="W17" s="6">
        <v>2362</v>
      </c>
      <c r="X17" s="6">
        <v>2362</v>
      </c>
      <c r="Y17" s="7" t="s">
        <v>28</v>
      </c>
      <c r="Z17" s="27"/>
      <c r="AA17" s="27"/>
      <c r="AB17" s="27"/>
      <c r="AC17" s="27"/>
      <c r="AD17" s="27"/>
      <c r="AE17" s="27"/>
      <c r="AF17" s="27"/>
      <c r="AG17" s="27"/>
      <c r="AH17" s="27"/>
    </row>
    <row r="18" spans="2:34" ht="11.25" customHeight="1" x14ac:dyDescent="0.2">
      <c r="B18" s="31"/>
      <c r="C18" s="31"/>
      <c r="D18" s="5" t="s">
        <v>21</v>
      </c>
      <c r="E18" s="6">
        <v>340</v>
      </c>
      <c r="F18" s="6">
        <v>340</v>
      </c>
      <c r="G18" s="7" t="s">
        <v>25</v>
      </c>
      <c r="H18" s="6">
        <v>316</v>
      </c>
      <c r="I18" s="6">
        <v>316</v>
      </c>
      <c r="J18" s="7" t="s">
        <v>25</v>
      </c>
      <c r="K18" s="6">
        <v>280</v>
      </c>
      <c r="L18" s="6">
        <v>280</v>
      </c>
      <c r="M18" s="7" t="s">
        <v>24</v>
      </c>
      <c r="N18" s="6">
        <v>245</v>
      </c>
      <c r="O18" s="6">
        <v>245</v>
      </c>
      <c r="P18" s="7" t="s">
        <v>25</v>
      </c>
      <c r="Q18" s="6">
        <v>175</v>
      </c>
      <c r="R18" s="6">
        <v>175</v>
      </c>
      <c r="S18" s="7" t="s">
        <v>25</v>
      </c>
      <c r="T18" s="6">
        <v>144</v>
      </c>
      <c r="U18" s="6">
        <v>144</v>
      </c>
      <c r="V18" s="7" t="s">
        <v>28</v>
      </c>
      <c r="W18" s="6">
        <v>151</v>
      </c>
      <c r="X18" s="6">
        <v>151</v>
      </c>
      <c r="Y18" s="7" t="s">
        <v>28</v>
      </c>
      <c r="Z18" s="27"/>
      <c r="AA18" s="27"/>
      <c r="AB18" s="27"/>
      <c r="AC18" s="27"/>
      <c r="AD18" s="27"/>
      <c r="AE18" s="27"/>
      <c r="AF18" s="27"/>
      <c r="AG18" s="27"/>
      <c r="AH18" s="27"/>
    </row>
    <row r="19" spans="2:34" ht="11.25" customHeight="1" x14ac:dyDescent="0.2">
      <c r="B19" s="30" t="s">
        <v>29</v>
      </c>
      <c r="C19" s="31"/>
      <c r="D19" s="3" t="s">
        <v>18</v>
      </c>
      <c r="E19" s="4">
        <v>5926</v>
      </c>
      <c r="F19" s="4">
        <v>5107</v>
      </c>
      <c r="G19" s="4">
        <v>819</v>
      </c>
      <c r="H19" s="4">
        <v>5707</v>
      </c>
      <c r="I19" s="4">
        <v>4974</v>
      </c>
      <c r="J19" s="4">
        <v>733</v>
      </c>
      <c r="K19" s="4">
        <v>5915</v>
      </c>
      <c r="L19" s="4">
        <v>5182</v>
      </c>
      <c r="M19" s="4">
        <v>733</v>
      </c>
      <c r="N19" s="4">
        <v>5888</v>
      </c>
      <c r="O19" s="4">
        <v>5219</v>
      </c>
      <c r="P19" s="4">
        <v>669</v>
      </c>
      <c r="Q19" s="4">
        <v>6926</v>
      </c>
      <c r="R19" s="4">
        <v>6098</v>
      </c>
      <c r="S19" s="4">
        <v>828</v>
      </c>
      <c r="T19" s="4">
        <v>5994</v>
      </c>
      <c r="U19" s="4">
        <v>5229</v>
      </c>
      <c r="V19" s="4">
        <v>765</v>
      </c>
      <c r="W19" s="4">
        <f>SUM(W20:W22)</f>
        <v>5644</v>
      </c>
      <c r="X19" s="4">
        <f>SUM(X20:X22)</f>
        <v>4983</v>
      </c>
      <c r="Y19" s="4">
        <f>SUM(Y20:Y22)</f>
        <v>661</v>
      </c>
      <c r="Z19" s="27">
        <v>5697</v>
      </c>
      <c r="AA19" s="27">
        <v>5182</v>
      </c>
      <c r="AB19" s="27">
        <v>515</v>
      </c>
      <c r="AC19" s="27">
        <v>5513</v>
      </c>
      <c r="AD19" s="27">
        <v>5095</v>
      </c>
      <c r="AE19" s="27">
        <v>418</v>
      </c>
      <c r="AF19" s="27">
        <v>4967</v>
      </c>
      <c r="AG19" s="27">
        <v>4683</v>
      </c>
      <c r="AH19" s="27">
        <v>284</v>
      </c>
    </row>
    <row r="20" spans="2:34" ht="11.25" customHeight="1" x14ac:dyDescent="0.2">
      <c r="B20" s="31"/>
      <c r="C20" s="31"/>
      <c r="D20" s="5" t="s">
        <v>19</v>
      </c>
      <c r="E20" s="6">
        <v>4706</v>
      </c>
      <c r="F20" s="6">
        <v>4021</v>
      </c>
      <c r="G20" s="6">
        <v>685</v>
      </c>
      <c r="H20" s="6">
        <v>4648</v>
      </c>
      <c r="I20" s="6">
        <v>4013</v>
      </c>
      <c r="J20" s="6">
        <v>635</v>
      </c>
      <c r="K20" s="6">
        <v>4895</v>
      </c>
      <c r="L20" s="6">
        <v>4297</v>
      </c>
      <c r="M20" s="6">
        <v>598</v>
      </c>
      <c r="N20" s="6">
        <v>4878</v>
      </c>
      <c r="O20" s="6">
        <v>4311</v>
      </c>
      <c r="P20" s="6">
        <v>567</v>
      </c>
      <c r="Q20" s="6">
        <v>5742</v>
      </c>
      <c r="R20" s="6">
        <v>4994</v>
      </c>
      <c r="S20" s="6">
        <v>748</v>
      </c>
      <c r="T20" s="6">
        <v>4929</v>
      </c>
      <c r="U20" s="6">
        <v>4243</v>
      </c>
      <c r="V20" s="6">
        <v>686</v>
      </c>
      <c r="W20" s="6">
        <v>4587</v>
      </c>
      <c r="X20" s="6">
        <v>4000</v>
      </c>
      <c r="Y20" s="6">
        <v>587</v>
      </c>
      <c r="Z20" s="27"/>
      <c r="AA20" s="27"/>
      <c r="AB20" s="27"/>
      <c r="AC20" s="27"/>
      <c r="AD20" s="27"/>
      <c r="AE20" s="27"/>
      <c r="AF20" s="27"/>
      <c r="AG20" s="27"/>
      <c r="AH20" s="27"/>
    </row>
    <row r="21" spans="2:34" ht="11.25" customHeight="1" x14ac:dyDescent="0.2">
      <c r="B21" s="31"/>
      <c r="C21" s="31"/>
      <c r="D21" s="5" t="s">
        <v>20</v>
      </c>
      <c r="E21" s="6">
        <v>712</v>
      </c>
      <c r="F21" s="6">
        <v>607</v>
      </c>
      <c r="G21" s="6">
        <v>105</v>
      </c>
      <c r="H21" s="6">
        <v>755</v>
      </c>
      <c r="I21" s="6">
        <v>681</v>
      </c>
      <c r="J21" s="6">
        <v>74</v>
      </c>
      <c r="K21" s="6">
        <v>703</v>
      </c>
      <c r="L21" s="6">
        <v>595</v>
      </c>
      <c r="M21" s="6">
        <v>108</v>
      </c>
      <c r="N21" s="6">
        <v>705</v>
      </c>
      <c r="O21" s="6">
        <v>619</v>
      </c>
      <c r="P21" s="6">
        <v>86</v>
      </c>
      <c r="Q21" s="6">
        <v>835</v>
      </c>
      <c r="R21" s="6">
        <v>761</v>
      </c>
      <c r="S21" s="6">
        <v>74</v>
      </c>
      <c r="T21" s="6">
        <v>784</v>
      </c>
      <c r="U21" s="6">
        <v>717</v>
      </c>
      <c r="V21" s="6">
        <v>67</v>
      </c>
      <c r="W21" s="6">
        <v>818</v>
      </c>
      <c r="X21" s="6">
        <v>754</v>
      </c>
      <c r="Y21" s="6">
        <v>64</v>
      </c>
      <c r="Z21" s="27"/>
      <c r="AA21" s="27"/>
      <c r="AB21" s="27"/>
      <c r="AC21" s="27"/>
      <c r="AD21" s="27"/>
      <c r="AE21" s="27"/>
      <c r="AF21" s="27"/>
      <c r="AG21" s="27"/>
      <c r="AH21" s="27"/>
    </row>
    <row r="22" spans="2:34" ht="11.25" customHeight="1" x14ac:dyDescent="0.2">
      <c r="B22" s="31"/>
      <c r="C22" s="31"/>
      <c r="D22" s="5" t="s">
        <v>21</v>
      </c>
      <c r="E22" s="6">
        <v>508</v>
      </c>
      <c r="F22" s="6">
        <v>479</v>
      </c>
      <c r="G22" s="6">
        <v>29</v>
      </c>
      <c r="H22" s="6">
        <v>304</v>
      </c>
      <c r="I22" s="6">
        <v>280</v>
      </c>
      <c r="J22" s="6">
        <v>24</v>
      </c>
      <c r="K22" s="6">
        <v>317</v>
      </c>
      <c r="L22" s="6">
        <v>290</v>
      </c>
      <c r="M22" s="6">
        <v>27</v>
      </c>
      <c r="N22" s="6">
        <v>305</v>
      </c>
      <c r="O22" s="6">
        <v>289</v>
      </c>
      <c r="P22" s="6">
        <v>16</v>
      </c>
      <c r="Q22" s="6">
        <v>349</v>
      </c>
      <c r="R22" s="6">
        <v>343</v>
      </c>
      <c r="S22" s="6">
        <v>6</v>
      </c>
      <c r="T22" s="6">
        <v>281</v>
      </c>
      <c r="U22" s="6">
        <v>269</v>
      </c>
      <c r="V22" s="6">
        <v>12</v>
      </c>
      <c r="W22" s="6">
        <v>239</v>
      </c>
      <c r="X22" s="6">
        <v>229</v>
      </c>
      <c r="Y22" s="6">
        <v>10</v>
      </c>
      <c r="Z22" s="27"/>
      <c r="AA22" s="27"/>
      <c r="AB22" s="27"/>
      <c r="AC22" s="27"/>
      <c r="AD22" s="27"/>
      <c r="AE22" s="27"/>
      <c r="AF22" s="27"/>
      <c r="AG22" s="27"/>
      <c r="AH22" s="27"/>
    </row>
    <row r="23" spans="2:34" ht="11.25" customHeight="1" x14ac:dyDescent="0.2">
      <c r="B23" s="36" t="s">
        <v>30</v>
      </c>
      <c r="C23" s="31"/>
      <c r="D23" s="3" t="s">
        <v>18</v>
      </c>
      <c r="E23" s="4">
        <v>5313</v>
      </c>
      <c r="F23" s="4">
        <v>3616</v>
      </c>
      <c r="G23" s="4">
        <v>1697</v>
      </c>
      <c r="H23" s="4">
        <v>5979</v>
      </c>
      <c r="I23" s="4">
        <v>4416</v>
      </c>
      <c r="J23" s="4">
        <v>1563</v>
      </c>
      <c r="K23" s="4">
        <v>7023</v>
      </c>
      <c r="L23" s="4">
        <v>5306</v>
      </c>
      <c r="M23" s="4">
        <v>1717</v>
      </c>
      <c r="N23" s="4">
        <v>7982</v>
      </c>
      <c r="O23" s="4">
        <v>6221</v>
      </c>
      <c r="P23" s="4">
        <v>1761</v>
      </c>
      <c r="Q23" s="4">
        <v>8884</v>
      </c>
      <c r="R23" s="4">
        <v>7444</v>
      </c>
      <c r="S23" s="4">
        <v>1440</v>
      </c>
      <c r="T23" s="4">
        <v>8995</v>
      </c>
      <c r="U23" s="4">
        <v>7568</v>
      </c>
      <c r="V23" s="4">
        <v>1427</v>
      </c>
      <c r="W23" s="4">
        <f>SUM(W24:W26)</f>
        <v>9069</v>
      </c>
      <c r="X23" s="4">
        <f>SUM(X24:X26)</f>
        <v>7778</v>
      </c>
      <c r="Y23" s="4">
        <f>SUM(Y24:Y26)</f>
        <v>1291</v>
      </c>
      <c r="Z23" s="27">
        <v>8349</v>
      </c>
      <c r="AA23" s="27">
        <v>7028</v>
      </c>
      <c r="AB23" s="27">
        <v>1321</v>
      </c>
      <c r="AC23" s="27">
        <v>7658</v>
      </c>
      <c r="AD23" s="27">
        <v>6416</v>
      </c>
      <c r="AE23" s="27">
        <v>1242</v>
      </c>
      <c r="AF23" s="27">
        <v>7191</v>
      </c>
      <c r="AG23" s="27">
        <v>6009</v>
      </c>
      <c r="AH23" s="27">
        <v>1182</v>
      </c>
    </row>
    <row r="24" spans="2:34" ht="11.25" customHeight="1" x14ac:dyDescent="0.2">
      <c r="B24" s="31"/>
      <c r="C24" s="31"/>
      <c r="D24" s="5" t="s">
        <v>19</v>
      </c>
      <c r="E24" s="6">
        <v>3647</v>
      </c>
      <c r="F24" s="6">
        <v>2590</v>
      </c>
      <c r="G24" s="6">
        <v>1057</v>
      </c>
      <c r="H24" s="6">
        <v>4194</v>
      </c>
      <c r="I24" s="6">
        <v>3172</v>
      </c>
      <c r="J24" s="6">
        <v>1022</v>
      </c>
      <c r="K24" s="6">
        <v>4896</v>
      </c>
      <c r="L24" s="6">
        <v>3737</v>
      </c>
      <c r="M24" s="6">
        <v>1159</v>
      </c>
      <c r="N24" s="6">
        <v>5620</v>
      </c>
      <c r="O24" s="6">
        <v>4404</v>
      </c>
      <c r="P24" s="6">
        <v>1216</v>
      </c>
      <c r="Q24" s="6">
        <v>5983</v>
      </c>
      <c r="R24" s="6">
        <v>5093</v>
      </c>
      <c r="S24" s="6">
        <v>890</v>
      </c>
      <c r="T24" s="6">
        <v>6091</v>
      </c>
      <c r="U24" s="6">
        <v>5206</v>
      </c>
      <c r="V24" s="6">
        <v>885</v>
      </c>
      <c r="W24" s="6">
        <v>6043</v>
      </c>
      <c r="X24" s="6">
        <v>5269</v>
      </c>
      <c r="Y24" s="6">
        <v>774</v>
      </c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11.25" customHeight="1" x14ac:dyDescent="0.2">
      <c r="B25" s="31"/>
      <c r="C25" s="31"/>
      <c r="D25" s="5" t="s">
        <v>20</v>
      </c>
      <c r="E25" s="6">
        <v>1261</v>
      </c>
      <c r="F25" s="6">
        <v>766</v>
      </c>
      <c r="G25" s="6">
        <v>495</v>
      </c>
      <c r="H25" s="6">
        <v>1350</v>
      </c>
      <c r="I25" s="6">
        <v>906</v>
      </c>
      <c r="J25" s="6">
        <v>444</v>
      </c>
      <c r="K25" s="6">
        <v>1641</v>
      </c>
      <c r="L25" s="6">
        <v>1188</v>
      </c>
      <c r="M25" s="6">
        <v>453</v>
      </c>
      <c r="N25" s="6">
        <v>1844</v>
      </c>
      <c r="O25" s="6">
        <v>1380</v>
      </c>
      <c r="P25" s="6">
        <v>464</v>
      </c>
      <c r="Q25" s="6">
        <v>2195</v>
      </c>
      <c r="R25" s="6">
        <v>1729</v>
      </c>
      <c r="S25" s="6">
        <v>466</v>
      </c>
      <c r="T25" s="6">
        <v>2468</v>
      </c>
      <c r="U25" s="6">
        <v>1979</v>
      </c>
      <c r="V25" s="6">
        <v>489</v>
      </c>
      <c r="W25" s="6">
        <v>2565</v>
      </c>
      <c r="X25" s="6">
        <v>2128</v>
      </c>
      <c r="Y25" s="6">
        <v>437</v>
      </c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11.25" customHeight="1" x14ac:dyDescent="0.2">
      <c r="B26" s="31"/>
      <c r="C26" s="31"/>
      <c r="D26" s="5" t="s">
        <v>21</v>
      </c>
      <c r="E26" s="6">
        <v>405</v>
      </c>
      <c r="F26" s="6">
        <v>260</v>
      </c>
      <c r="G26" s="6">
        <v>145</v>
      </c>
      <c r="H26" s="6">
        <v>435</v>
      </c>
      <c r="I26" s="6">
        <v>338</v>
      </c>
      <c r="J26" s="6">
        <v>97</v>
      </c>
      <c r="K26" s="6">
        <v>486</v>
      </c>
      <c r="L26" s="6">
        <v>381</v>
      </c>
      <c r="M26" s="6">
        <v>105</v>
      </c>
      <c r="N26" s="6">
        <v>518</v>
      </c>
      <c r="O26" s="6">
        <v>437</v>
      </c>
      <c r="P26" s="6">
        <v>81</v>
      </c>
      <c r="Q26" s="6">
        <v>706</v>
      </c>
      <c r="R26" s="6">
        <v>622</v>
      </c>
      <c r="S26" s="6">
        <v>84</v>
      </c>
      <c r="T26" s="6">
        <v>436</v>
      </c>
      <c r="U26" s="6">
        <v>383</v>
      </c>
      <c r="V26" s="6">
        <v>53</v>
      </c>
      <c r="W26" s="6">
        <v>461</v>
      </c>
      <c r="X26" s="6">
        <v>381</v>
      </c>
      <c r="Y26" s="6">
        <v>80</v>
      </c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1.25" customHeight="1" x14ac:dyDescent="0.2">
      <c r="B27" s="30" t="s">
        <v>31</v>
      </c>
      <c r="C27" s="31"/>
      <c r="D27" s="3" t="s">
        <v>18</v>
      </c>
      <c r="E27" s="4">
        <v>4982</v>
      </c>
      <c r="F27" s="4">
        <v>3426</v>
      </c>
      <c r="G27" s="4">
        <v>1556</v>
      </c>
      <c r="H27" s="4">
        <v>5625</v>
      </c>
      <c r="I27" s="4">
        <v>4176</v>
      </c>
      <c r="J27" s="4">
        <v>1449</v>
      </c>
      <c r="K27" s="4">
        <v>6593</v>
      </c>
      <c r="L27" s="4">
        <v>5006</v>
      </c>
      <c r="M27" s="4">
        <v>1587</v>
      </c>
      <c r="N27" s="4">
        <v>7540</v>
      </c>
      <c r="O27" s="4">
        <v>5915</v>
      </c>
      <c r="P27" s="4">
        <v>1625</v>
      </c>
      <c r="Q27" s="4">
        <v>8342</v>
      </c>
      <c r="R27" s="4">
        <v>7083</v>
      </c>
      <c r="S27" s="4">
        <v>1259</v>
      </c>
      <c r="T27" s="4">
        <v>8403</v>
      </c>
      <c r="U27" s="4">
        <v>7209</v>
      </c>
      <c r="V27" s="4">
        <v>1194</v>
      </c>
      <c r="W27" s="4">
        <f>SUM(W28:W30)</f>
        <v>8502</v>
      </c>
      <c r="X27" s="4">
        <f>SUM(X28:X30)</f>
        <v>7416</v>
      </c>
      <c r="Y27" s="4">
        <f>SUM(Y28:Y30)</f>
        <v>1086</v>
      </c>
      <c r="Z27" s="27">
        <v>7568</v>
      </c>
      <c r="AA27" s="27">
        <v>6494</v>
      </c>
      <c r="AB27" s="27">
        <v>1074</v>
      </c>
      <c r="AC27" s="27">
        <v>7105</v>
      </c>
      <c r="AD27" s="27">
        <v>6044</v>
      </c>
      <c r="AE27" s="27">
        <v>1061</v>
      </c>
      <c r="AF27" s="27">
        <v>6746</v>
      </c>
      <c r="AG27" s="27">
        <v>5741</v>
      </c>
      <c r="AH27" s="27">
        <v>1005</v>
      </c>
    </row>
    <row r="28" spans="2:34" ht="11.25" customHeight="1" x14ac:dyDescent="0.2">
      <c r="B28" s="31"/>
      <c r="C28" s="31"/>
      <c r="D28" s="5" t="s">
        <v>19</v>
      </c>
      <c r="E28" s="6">
        <v>3443</v>
      </c>
      <c r="F28" s="6">
        <v>2464</v>
      </c>
      <c r="G28" s="6">
        <v>979</v>
      </c>
      <c r="H28" s="6">
        <v>3940</v>
      </c>
      <c r="I28" s="6">
        <v>2998</v>
      </c>
      <c r="J28" s="6">
        <v>942</v>
      </c>
      <c r="K28" s="6">
        <v>4603</v>
      </c>
      <c r="L28" s="6">
        <v>3528</v>
      </c>
      <c r="M28" s="6">
        <v>1075</v>
      </c>
      <c r="N28" s="6">
        <v>5300</v>
      </c>
      <c r="O28" s="6">
        <v>4176</v>
      </c>
      <c r="P28" s="6">
        <v>1124</v>
      </c>
      <c r="Q28" s="6">
        <v>5577</v>
      </c>
      <c r="R28" s="6">
        <v>4817</v>
      </c>
      <c r="S28" s="6">
        <v>760</v>
      </c>
      <c r="T28" s="6">
        <v>5662</v>
      </c>
      <c r="U28" s="6">
        <v>4948</v>
      </c>
      <c r="V28" s="6">
        <v>714</v>
      </c>
      <c r="W28" s="6">
        <v>5644</v>
      </c>
      <c r="X28" s="6">
        <v>5018</v>
      </c>
      <c r="Y28" s="6">
        <v>626</v>
      </c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1.25" customHeight="1" x14ac:dyDescent="0.2">
      <c r="B29" s="31"/>
      <c r="C29" s="31"/>
      <c r="D29" s="5" t="s">
        <v>20</v>
      </c>
      <c r="E29" s="6">
        <v>1180</v>
      </c>
      <c r="F29" s="6">
        <v>737</v>
      </c>
      <c r="G29" s="6">
        <v>443</v>
      </c>
      <c r="H29" s="6">
        <v>1297</v>
      </c>
      <c r="I29" s="6">
        <v>878</v>
      </c>
      <c r="J29" s="6">
        <v>419</v>
      </c>
      <c r="K29" s="6">
        <v>1548</v>
      </c>
      <c r="L29" s="6">
        <v>1137</v>
      </c>
      <c r="M29" s="6">
        <v>411</v>
      </c>
      <c r="N29" s="6">
        <v>1767</v>
      </c>
      <c r="O29" s="6">
        <v>1339</v>
      </c>
      <c r="P29" s="6">
        <v>428</v>
      </c>
      <c r="Q29" s="6">
        <v>2090</v>
      </c>
      <c r="R29" s="6">
        <v>1671</v>
      </c>
      <c r="S29" s="6">
        <v>419</v>
      </c>
      <c r="T29" s="6">
        <v>2329</v>
      </c>
      <c r="U29" s="6">
        <v>1898</v>
      </c>
      <c r="V29" s="6">
        <v>431</v>
      </c>
      <c r="W29" s="6">
        <v>2423</v>
      </c>
      <c r="X29" s="6">
        <v>2035</v>
      </c>
      <c r="Y29" s="6">
        <v>388</v>
      </c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1.25" customHeight="1" x14ac:dyDescent="0.2">
      <c r="B30" s="31"/>
      <c r="C30" s="31"/>
      <c r="D30" s="5" t="s">
        <v>21</v>
      </c>
      <c r="E30" s="6">
        <v>359</v>
      </c>
      <c r="F30" s="6">
        <v>225</v>
      </c>
      <c r="G30" s="6">
        <v>134</v>
      </c>
      <c r="H30" s="6">
        <v>388</v>
      </c>
      <c r="I30" s="6">
        <v>300</v>
      </c>
      <c r="J30" s="6">
        <v>88</v>
      </c>
      <c r="K30" s="6">
        <v>442</v>
      </c>
      <c r="L30" s="6">
        <v>341</v>
      </c>
      <c r="M30" s="6">
        <v>101</v>
      </c>
      <c r="N30" s="6">
        <v>473</v>
      </c>
      <c r="O30" s="6">
        <v>400</v>
      </c>
      <c r="P30" s="6">
        <v>73</v>
      </c>
      <c r="Q30" s="6">
        <v>675</v>
      </c>
      <c r="R30" s="6">
        <v>595</v>
      </c>
      <c r="S30" s="6">
        <v>80</v>
      </c>
      <c r="T30" s="6">
        <v>412</v>
      </c>
      <c r="U30" s="6">
        <v>363</v>
      </c>
      <c r="V30" s="6">
        <v>49</v>
      </c>
      <c r="W30" s="6">
        <v>435</v>
      </c>
      <c r="X30" s="6">
        <v>363</v>
      </c>
      <c r="Y30" s="6">
        <v>72</v>
      </c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1.25" customHeight="1" x14ac:dyDescent="0.2">
      <c r="B31" s="33" t="s">
        <v>32</v>
      </c>
      <c r="C31" s="8"/>
      <c r="D31" s="3" t="s">
        <v>18</v>
      </c>
      <c r="E31" s="4">
        <v>498</v>
      </c>
      <c r="F31" s="4">
        <v>407</v>
      </c>
      <c r="G31" s="4">
        <v>91</v>
      </c>
      <c r="H31" s="4">
        <v>517</v>
      </c>
      <c r="I31" s="4">
        <v>458</v>
      </c>
      <c r="J31" s="4">
        <v>59</v>
      </c>
      <c r="K31" s="4">
        <v>562</v>
      </c>
      <c r="L31" s="4">
        <v>498</v>
      </c>
      <c r="M31" s="4">
        <v>64</v>
      </c>
      <c r="N31" s="4">
        <v>683</v>
      </c>
      <c r="O31" s="4">
        <v>593</v>
      </c>
      <c r="P31" s="4">
        <v>90</v>
      </c>
      <c r="Q31" s="4">
        <v>1040</v>
      </c>
      <c r="R31" s="4">
        <v>986</v>
      </c>
      <c r="S31" s="4">
        <v>54</v>
      </c>
      <c r="T31" s="4">
        <v>832</v>
      </c>
      <c r="U31" s="4">
        <v>799</v>
      </c>
      <c r="V31" s="4">
        <v>33</v>
      </c>
      <c r="W31" s="4">
        <f>SUM(W33:W39)</f>
        <v>912</v>
      </c>
      <c r="X31" s="4">
        <f>SUM(X33:X39)</f>
        <v>866</v>
      </c>
      <c r="Y31" s="4">
        <f>SUM(Y33:Y39)</f>
        <v>46</v>
      </c>
      <c r="Z31" s="26"/>
      <c r="AA31" s="26"/>
      <c r="AB31" s="26"/>
      <c r="AC31" s="26"/>
      <c r="AD31" s="26"/>
      <c r="AE31" s="26"/>
      <c r="AF31" s="26"/>
      <c r="AG31" s="26"/>
      <c r="AH31" s="26"/>
    </row>
    <row r="32" spans="2:34" ht="11.25" customHeight="1" x14ac:dyDescent="0.2">
      <c r="B32" s="43"/>
      <c r="C32" s="30" t="s">
        <v>19</v>
      </c>
      <c r="D32" s="5" t="s">
        <v>19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2:34" ht="11.25" customHeight="1" x14ac:dyDescent="0.2">
      <c r="B33" s="43"/>
      <c r="C33" s="30"/>
      <c r="D33" s="5" t="s">
        <v>20</v>
      </c>
      <c r="E33" s="6">
        <v>142</v>
      </c>
      <c r="F33" s="6">
        <v>142</v>
      </c>
      <c r="G33" s="7" t="s">
        <v>25</v>
      </c>
      <c r="H33" s="6">
        <v>171</v>
      </c>
      <c r="I33" s="6">
        <v>171</v>
      </c>
      <c r="J33" s="7" t="s">
        <v>25</v>
      </c>
      <c r="K33" s="6">
        <v>206</v>
      </c>
      <c r="L33" s="6">
        <v>206</v>
      </c>
      <c r="M33" s="7" t="s">
        <v>25</v>
      </c>
      <c r="N33" s="6">
        <v>215</v>
      </c>
      <c r="O33" s="6">
        <v>215</v>
      </c>
      <c r="P33" s="7" t="s">
        <v>25</v>
      </c>
      <c r="Q33" s="6">
        <v>261</v>
      </c>
      <c r="R33" s="6">
        <v>261</v>
      </c>
      <c r="S33" s="7" t="s">
        <v>25</v>
      </c>
      <c r="T33" s="6">
        <v>271</v>
      </c>
      <c r="U33" s="6">
        <v>271</v>
      </c>
      <c r="V33" s="7" t="s">
        <v>25</v>
      </c>
      <c r="W33" s="6">
        <v>384</v>
      </c>
      <c r="X33" s="6">
        <v>384</v>
      </c>
      <c r="Y33" s="7" t="s">
        <v>25</v>
      </c>
      <c r="Z33" s="26"/>
      <c r="AA33" s="26"/>
      <c r="AB33" s="26"/>
      <c r="AC33" s="26"/>
      <c r="AD33" s="26"/>
      <c r="AE33" s="26"/>
      <c r="AF33" s="26"/>
      <c r="AG33" s="26"/>
      <c r="AH33" s="26"/>
    </row>
    <row r="34" spans="2:34" ht="11.25" customHeight="1" x14ac:dyDescent="0.2">
      <c r="B34" s="43"/>
      <c r="C34" s="30"/>
      <c r="D34" s="5" t="s">
        <v>21</v>
      </c>
      <c r="E34" s="6">
        <v>51</v>
      </c>
      <c r="F34" s="6">
        <v>51</v>
      </c>
      <c r="G34" s="7" t="s">
        <v>25</v>
      </c>
      <c r="H34" s="6">
        <v>58</v>
      </c>
      <c r="I34" s="6">
        <v>58</v>
      </c>
      <c r="J34" s="7" t="s">
        <v>25</v>
      </c>
      <c r="K34" s="6">
        <v>56</v>
      </c>
      <c r="L34" s="6">
        <v>56</v>
      </c>
      <c r="M34" s="7" t="s">
        <v>25</v>
      </c>
      <c r="N34" s="6">
        <v>70</v>
      </c>
      <c r="O34" s="6">
        <v>69</v>
      </c>
      <c r="P34" s="6">
        <v>1</v>
      </c>
      <c r="Q34" s="6">
        <v>277</v>
      </c>
      <c r="R34" s="6">
        <v>277</v>
      </c>
      <c r="S34" s="7" t="s">
        <v>25</v>
      </c>
      <c r="T34" s="6">
        <v>50</v>
      </c>
      <c r="U34" s="6">
        <v>49</v>
      </c>
      <c r="V34" s="6">
        <v>1</v>
      </c>
      <c r="W34" s="6">
        <v>36</v>
      </c>
      <c r="X34" s="6">
        <v>36</v>
      </c>
      <c r="Y34" s="7" t="s">
        <v>25</v>
      </c>
      <c r="Z34" s="26"/>
      <c r="AA34" s="26"/>
      <c r="AB34" s="26"/>
      <c r="AC34" s="26"/>
      <c r="AD34" s="26"/>
      <c r="AE34" s="26"/>
      <c r="AF34" s="26"/>
      <c r="AG34" s="26"/>
      <c r="AH34" s="26"/>
    </row>
    <row r="35" spans="2:34" ht="11.25" customHeight="1" x14ac:dyDescent="0.2">
      <c r="B35" s="43"/>
      <c r="C35" s="30" t="s">
        <v>33</v>
      </c>
      <c r="D35" s="5" t="s">
        <v>19</v>
      </c>
      <c r="E35" s="6">
        <v>202</v>
      </c>
      <c r="F35" s="6">
        <v>136</v>
      </c>
      <c r="G35" s="6">
        <v>66</v>
      </c>
      <c r="H35" s="6">
        <v>205</v>
      </c>
      <c r="I35" s="6">
        <v>159</v>
      </c>
      <c r="J35" s="6">
        <v>46</v>
      </c>
      <c r="K35" s="6">
        <v>220</v>
      </c>
      <c r="L35" s="6">
        <v>171</v>
      </c>
      <c r="M35" s="10">
        <v>49</v>
      </c>
      <c r="N35" s="6">
        <v>303</v>
      </c>
      <c r="O35" s="6">
        <v>228</v>
      </c>
      <c r="P35" s="6">
        <v>75</v>
      </c>
      <c r="Q35" s="6">
        <v>391</v>
      </c>
      <c r="R35" s="6">
        <v>343</v>
      </c>
      <c r="S35" s="6">
        <v>48</v>
      </c>
      <c r="T35" s="6">
        <v>405</v>
      </c>
      <c r="U35" s="6">
        <v>376</v>
      </c>
      <c r="V35" s="10">
        <v>29</v>
      </c>
      <c r="W35" s="6">
        <v>354</v>
      </c>
      <c r="X35" s="6">
        <v>316</v>
      </c>
      <c r="Y35" s="10">
        <v>38</v>
      </c>
      <c r="Z35" s="26"/>
      <c r="AA35" s="26"/>
      <c r="AB35" s="26"/>
      <c r="AC35" s="26"/>
      <c r="AD35" s="26"/>
      <c r="AE35" s="26"/>
      <c r="AF35" s="26"/>
      <c r="AG35" s="26"/>
      <c r="AH35" s="26"/>
    </row>
    <row r="36" spans="2:34" ht="11.25" customHeight="1" x14ac:dyDescent="0.2">
      <c r="B36" s="43"/>
      <c r="C36" s="30"/>
      <c r="D36" s="5" t="s">
        <v>20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2:34" ht="11.25" customHeight="1" x14ac:dyDescent="0.2">
      <c r="B37" s="43"/>
      <c r="C37" s="30"/>
      <c r="D37" s="5" t="s">
        <v>21</v>
      </c>
      <c r="E37" s="6">
        <v>19</v>
      </c>
      <c r="F37" s="6">
        <v>19</v>
      </c>
      <c r="G37" s="7" t="s">
        <v>25</v>
      </c>
      <c r="H37" s="6">
        <v>33</v>
      </c>
      <c r="I37" s="6">
        <v>33</v>
      </c>
      <c r="J37" s="7" t="s">
        <v>25</v>
      </c>
      <c r="K37" s="6">
        <v>32</v>
      </c>
      <c r="L37" s="6">
        <v>32</v>
      </c>
      <c r="M37" s="7" t="s">
        <v>25</v>
      </c>
      <c r="N37" s="6">
        <v>44</v>
      </c>
      <c r="O37" s="6">
        <v>44</v>
      </c>
      <c r="P37" s="7" t="s">
        <v>25</v>
      </c>
      <c r="Q37" s="6">
        <v>40</v>
      </c>
      <c r="R37" s="6">
        <v>40</v>
      </c>
      <c r="S37" s="7" t="s">
        <v>28</v>
      </c>
      <c r="T37" s="6">
        <v>41</v>
      </c>
      <c r="U37" s="6">
        <v>41</v>
      </c>
      <c r="V37" s="7" t="s">
        <v>25</v>
      </c>
      <c r="W37" s="6">
        <v>39</v>
      </c>
      <c r="X37" s="6">
        <v>39</v>
      </c>
      <c r="Y37" s="7" t="s">
        <v>25</v>
      </c>
      <c r="Z37" s="26"/>
      <c r="AA37" s="26"/>
      <c r="AB37" s="26"/>
      <c r="AC37" s="26"/>
      <c r="AD37" s="26"/>
      <c r="AE37" s="26"/>
      <c r="AF37" s="26"/>
      <c r="AG37" s="26"/>
      <c r="AH37" s="26"/>
    </row>
    <row r="38" spans="2:34" ht="11.25" customHeight="1" x14ac:dyDescent="0.2">
      <c r="B38" s="43"/>
      <c r="C38" s="30" t="s">
        <v>34</v>
      </c>
      <c r="D38" s="5" t="s">
        <v>19</v>
      </c>
      <c r="E38" s="6">
        <v>60</v>
      </c>
      <c r="F38" s="6">
        <v>35</v>
      </c>
      <c r="G38" s="6">
        <v>25</v>
      </c>
      <c r="H38" s="6">
        <v>34</v>
      </c>
      <c r="I38" s="6">
        <v>21</v>
      </c>
      <c r="J38" s="6">
        <v>13</v>
      </c>
      <c r="K38" s="6">
        <v>27</v>
      </c>
      <c r="L38" s="6">
        <v>12</v>
      </c>
      <c r="M38" s="10">
        <v>15</v>
      </c>
      <c r="N38" s="6">
        <v>37</v>
      </c>
      <c r="O38" s="6">
        <v>23</v>
      </c>
      <c r="P38" s="6">
        <v>14</v>
      </c>
      <c r="Q38" s="6">
        <v>44</v>
      </c>
      <c r="R38" s="6">
        <v>38</v>
      </c>
      <c r="S38" s="6">
        <v>6</v>
      </c>
      <c r="T38" s="6">
        <v>34</v>
      </c>
      <c r="U38" s="6">
        <v>31</v>
      </c>
      <c r="V38" s="6">
        <v>3</v>
      </c>
      <c r="W38" s="6">
        <v>60</v>
      </c>
      <c r="X38" s="6">
        <v>52</v>
      </c>
      <c r="Y38" s="6">
        <v>8</v>
      </c>
      <c r="Z38" s="26"/>
      <c r="AA38" s="26"/>
      <c r="AB38" s="26"/>
      <c r="AC38" s="26"/>
      <c r="AD38" s="26"/>
      <c r="AE38" s="26"/>
      <c r="AF38" s="26"/>
      <c r="AG38" s="26"/>
      <c r="AH38" s="26"/>
    </row>
    <row r="39" spans="2:34" ht="11.25" customHeight="1" x14ac:dyDescent="0.2">
      <c r="B39" s="43"/>
      <c r="C39" s="30"/>
      <c r="D39" s="5" t="s">
        <v>20</v>
      </c>
      <c r="E39" s="6">
        <v>24</v>
      </c>
      <c r="F39" s="6">
        <v>24</v>
      </c>
      <c r="G39" s="7" t="s">
        <v>25</v>
      </c>
      <c r="H39" s="6">
        <v>16</v>
      </c>
      <c r="I39" s="6">
        <v>16</v>
      </c>
      <c r="J39" s="7" t="s">
        <v>25</v>
      </c>
      <c r="K39" s="6">
        <v>21</v>
      </c>
      <c r="L39" s="6">
        <v>21</v>
      </c>
      <c r="M39" s="7" t="s">
        <v>25</v>
      </c>
      <c r="N39" s="6">
        <v>14</v>
      </c>
      <c r="O39" s="6">
        <v>14</v>
      </c>
      <c r="P39" s="7" t="s">
        <v>25</v>
      </c>
      <c r="Q39" s="6">
        <v>27</v>
      </c>
      <c r="R39" s="6">
        <v>27</v>
      </c>
      <c r="S39" s="7" t="s">
        <v>25</v>
      </c>
      <c r="T39" s="6">
        <v>31</v>
      </c>
      <c r="U39" s="6">
        <v>31</v>
      </c>
      <c r="V39" s="7" t="s">
        <v>25</v>
      </c>
      <c r="W39" s="6">
        <v>39</v>
      </c>
      <c r="X39" s="6">
        <v>39</v>
      </c>
      <c r="Y39" s="7" t="s">
        <v>25</v>
      </c>
      <c r="Z39" s="26"/>
      <c r="AA39" s="26"/>
      <c r="AB39" s="26"/>
      <c r="AC39" s="26"/>
      <c r="AD39" s="26"/>
      <c r="AE39" s="26"/>
      <c r="AF39" s="26"/>
      <c r="AG39" s="26"/>
      <c r="AH39" s="26"/>
    </row>
    <row r="40" spans="2:34" ht="11.25" customHeight="1" x14ac:dyDescent="0.2">
      <c r="B40" s="44"/>
      <c r="C40" s="30"/>
      <c r="D40" s="5" t="s">
        <v>21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2:34" ht="11.25" customHeight="1" x14ac:dyDescent="0.2">
      <c r="B41" s="42" t="s">
        <v>35</v>
      </c>
      <c r="C41" s="31"/>
      <c r="D41" s="3" t="s">
        <v>18</v>
      </c>
      <c r="E41" s="4">
        <v>1863</v>
      </c>
      <c r="F41" s="4">
        <v>1383</v>
      </c>
      <c r="G41" s="4">
        <v>480</v>
      </c>
      <c r="H41" s="4">
        <v>2049</v>
      </c>
      <c r="I41" s="4">
        <v>1652</v>
      </c>
      <c r="J41" s="4">
        <v>397</v>
      </c>
      <c r="K41" s="4">
        <v>2363</v>
      </c>
      <c r="L41" s="4">
        <v>1893</v>
      </c>
      <c r="M41" s="4">
        <v>470</v>
      </c>
      <c r="N41" s="4">
        <v>2674</v>
      </c>
      <c r="O41" s="4">
        <v>2117</v>
      </c>
      <c r="P41" s="4">
        <v>557</v>
      </c>
      <c r="Q41" s="4">
        <v>2774</v>
      </c>
      <c r="R41" s="4">
        <v>2243</v>
      </c>
      <c r="S41" s="4">
        <v>531</v>
      </c>
      <c r="T41" s="4">
        <v>2775</v>
      </c>
      <c r="U41" s="4">
        <v>2253</v>
      </c>
      <c r="V41" s="4">
        <v>522</v>
      </c>
      <c r="W41" s="4">
        <f>SUM(W42:W44)</f>
        <v>2641</v>
      </c>
      <c r="X41" s="4">
        <f>SUM(X42:X44)</f>
        <v>2137</v>
      </c>
      <c r="Y41" s="4">
        <f>SUM(Y42:Y44)</f>
        <v>504</v>
      </c>
      <c r="Z41" s="27">
        <v>2681</v>
      </c>
      <c r="AA41" s="27">
        <v>2140</v>
      </c>
      <c r="AB41" s="27">
        <v>541</v>
      </c>
      <c r="AC41" s="27">
        <v>2465</v>
      </c>
      <c r="AD41" s="27">
        <v>1873</v>
      </c>
      <c r="AE41" s="27">
        <v>592</v>
      </c>
      <c r="AF41" s="27">
        <v>2214</v>
      </c>
      <c r="AG41" s="27">
        <v>1675</v>
      </c>
      <c r="AH41" s="27">
        <v>539</v>
      </c>
    </row>
    <row r="42" spans="2:34" ht="11.25" customHeight="1" x14ac:dyDescent="0.2">
      <c r="B42" s="31"/>
      <c r="C42" s="31"/>
      <c r="D42" s="5" t="s">
        <v>19</v>
      </c>
      <c r="E42" s="6">
        <v>1402</v>
      </c>
      <c r="F42" s="6">
        <v>1060</v>
      </c>
      <c r="G42" s="6">
        <v>342</v>
      </c>
      <c r="H42" s="6">
        <v>1520</v>
      </c>
      <c r="I42" s="6">
        <v>1240</v>
      </c>
      <c r="J42" s="6">
        <v>280</v>
      </c>
      <c r="K42" s="6">
        <v>1752</v>
      </c>
      <c r="L42" s="6">
        <v>1403</v>
      </c>
      <c r="M42" s="6">
        <v>349</v>
      </c>
      <c r="N42" s="6">
        <v>1977</v>
      </c>
      <c r="O42" s="6">
        <v>1572</v>
      </c>
      <c r="P42" s="6">
        <v>405</v>
      </c>
      <c r="Q42" s="6">
        <v>2018</v>
      </c>
      <c r="R42" s="6">
        <v>1655</v>
      </c>
      <c r="S42" s="6">
        <v>363</v>
      </c>
      <c r="T42" s="6">
        <v>1986</v>
      </c>
      <c r="U42" s="6">
        <v>1622</v>
      </c>
      <c r="V42" s="6">
        <v>364</v>
      </c>
      <c r="W42" s="6">
        <v>1855</v>
      </c>
      <c r="X42" s="6">
        <v>1537</v>
      </c>
      <c r="Y42" s="6">
        <v>318</v>
      </c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1.25" customHeight="1" x14ac:dyDescent="0.2">
      <c r="B43" s="31"/>
      <c r="C43" s="31"/>
      <c r="D43" s="5" t="s">
        <v>20</v>
      </c>
      <c r="E43" s="6">
        <v>379</v>
      </c>
      <c r="F43" s="6">
        <v>273</v>
      </c>
      <c r="G43" s="6">
        <v>106</v>
      </c>
      <c r="H43" s="6">
        <v>421</v>
      </c>
      <c r="I43" s="6">
        <v>332</v>
      </c>
      <c r="J43" s="6">
        <v>89</v>
      </c>
      <c r="K43" s="6">
        <v>509</v>
      </c>
      <c r="L43" s="6">
        <v>411</v>
      </c>
      <c r="M43" s="6">
        <v>98</v>
      </c>
      <c r="N43" s="6">
        <v>588</v>
      </c>
      <c r="O43" s="6">
        <v>462</v>
      </c>
      <c r="P43" s="6">
        <v>126</v>
      </c>
      <c r="Q43" s="6">
        <v>644</v>
      </c>
      <c r="R43" s="6">
        <v>509</v>
      </c>
      <c r="S43" s="6">
        <v>135</v>
      </c>
      <c r="T43" s="6">
        <v>698</v>
      </c>
      <c r="U43" s="6">
        <v>557</v>
      </c>
      <c r="V43" s="6">
        <v>141</v>
      </c>
      <c r="W43" s="6">
        <v>678</v>
      </c>
      <c r="X43" s="6">
        <v>523</v>
      </c>
      <c r="Y43" s="6">
        <v>155</v>
      </c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1.25" customHeight="1" x14ac:dyDescent="0.2">
      <c r="B44" s="31"/>
      <c r="C44" s="31"/>
      <c r="D44" s="5" t="s">
        <v>21</v>
      </c>
      <c r="E44" s="6">
        <v>82</v>
      </c>
      <c r="F44" s="6">
        <v>50</v>
      </c>
      <c r="G44" s="6">
        <v>32</v>
      </c>
      <c r="H44" s="6">
        <v>108</v>
      </c>
      <c r="I44" s="6">
        <v>80</v>
      </c>
      <c r="J44" s="6">
        <v>28</v>
      </c>
      <c r="K44" s="6">
        <v>102</v>
      </c>
      <c r="L44" s="6">
        <v>79</v>
      </c>
      <c r="M44" s="6">
        <v>23</v>
      </c>
      <c r="N44" s="6">
        <v>109</v>
      </c>
      <c r="O44" s="6">
        <v>83</v>
      </c>
      <c r="P44" s="6">
        <v>26</v>
      </c>
      <c r="Q44" s="6">
        <v>112</v>
      </c>
      <c r="R44" s="6">
        <v>79</v>
      </c>
      <c r="S44" s="6">
        <v>33</v>
      </c>
      <c r="T44" s="6">
        <v>91</v>
      </c>
      <c r="U44" s="6">
        <v>74</v>
      </c>
      <c r="V44" s="6">
        <v>17</v>
      </c>
      <c r="W44" s="6">
        <v>108</v>
      </c>
      <c r="X44" s="6">
        <v>77</v>
      </c>
      <c r="Y44" s="6">
        <v>31</v>
      </c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1.25" customHeight="1" x14ac:dyDescent="0.2">
      <c r="B45" s="42" t="s">
        <v>36</v>
      </c>
      <c r="C45" s="31"/>
      <c r="D45" s="3" t="s">
        <v>18</v>
      </c>
      <c r="E45" s="4">
        <v>1680</v>
      </c>
      <c r="F45" s="4">
        <v>863</v>
      </c>
      <c r="G45" s="4">
        <v>817</v>
      </c>
      <c r="H45" s="4">
        <v>1812</v>
      </c>
      <c r="I45" s="4">
        <v>969</v>
      </c>
      <c r="J45" s="4">
        <v>843</v>
      </c>
      <c r="K45" s="4">
        <v>2019</v>
      </c>
      <c r="L45" s="4">
        <v>1128</v>
      </c>
      <c r="M45" s="4">
        <v>891</v>
      </c>
      <c r="N45" s="4">
        <v>2012</v>
      </c>
      <c r="O45" s="4">
        <v>1232</v>
      </c>
      <c r="P45" s="4">
        <v>780</v>
      </c>
      <c r="Q45" s="4">
        <v>1824</v>
      </c>
      <c r="R45" s="4">
        <v>1385</v>
      </c>
      <c r="S45" s="4">
        <v>439</v>
      </c>
      <c r="T45" s="4">
        <v>1833</v>
      </c>
      <c r="U45" s="4">
        <v>1383</v>
      </c>
      <c r="V45" s="4">
        <v>450</v>
      </c>
      <c r="W45" s="4">
        <f>SUM(W46:W48)</f>
        <v>2096</v>
      </c>
      <c r="X45" s="4">
        <f>SUM(X46:X48)</f>
        <v>1741</v>
      </c>
      <c r="Y45" s="4">
        <f>SUM(Y46:Y48)</f>
        <v>355</v>
      </c>
      <c r="Z45" s="27">
        <v>2173</v>
      </c>
      <c r="AA45" s="27">
        <v>1803</v>
      </c>
      <c r="AB45" s="27">
        <v>370</v>
      </c>
      <c r="AC45" s="27">
        <v>2060</v>
      </c>
      <c r="AD45" s="27">
        <v>1747</v>
      </c>
      <c r="AE45" s="27">
        <v>313</v>
      </c>
      <c r="AF45" s="27">
        <v>1926</v>
      </c>
      <c r="AG45" s="27">
        <v>1663</v>
      </c>
      <c r="AH45" s="27">
        <v>263</v>
      </c>
    </row>
    <row r="46" spans="2:34" ht="11.25" customHeight="1" x14ac:dyDescent="0.2">
      <c r="B46" s="31"/>
      <c r="C46" s="31"/>
      <c r="D46" s="5" t="s">
        <v>19</v>
      </c>
      <c r="E46" s="6">
        <v>1217</v>
      </c>
      <c r="F46" s="6">
        <v>679</v>
      </c>
      <c r="G46" s="6">
        <v>538</v>
      </c>
      <c r="H46" s="6">
        <v>1355</v>
      </c>
      <c r="I46" s="6">
        <v>785</v>
      </c>
      <c r="J46" s="6">
        <v>570</v>
      </c>
      <c r="K46" s="6">
        <v>1527</v>
      </c>
      <c r="L46" s="6">
        <v>903</v>
      </c>
      <c r="M46" s="6">
        <v>624</v>
      </c>
      <c r="N46" s="6">
        <v>1538</v>
      </c>
      <c r="O46" s="6">
        <v>964</v>
      </c>
      <c r="P46" s="6">
        <v>574</v>
      </c>
      <c r="Q46" s="6">
        <v>1333</v>
      </c>
      <c r="R46" s="6">
        <v>1073</v>
      </c>
      <c r="S46" s="6">
        <v>260</v>
      </c>
      <c r="T46" s="6">
        <v>1267</v>
      </c>
      <c r="U46" s="6">
        <v>1044</v>
      </c>
      <c r="V46" s="6">
        <v>223</v>
      </c>
      <c r="W46" s="6">
        <v>1558</v>
      </c>
      <c r="X46" s="6">
        <v>1356</v>
      </c>
      <c r="Y46" s="6">
        <v>202</v>
      </c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1.25" customHeight="1" x14ac:dyDescent="0.2">
      <c r="B47" s="31"/>
      <c r="C47" s="31"/>
      <c r="D47" s="5" t="s">
        <v>20</v>
      </c>
      <c r="E47" s="6">
        <v>375</v>
      </c>
      <c r="F47" s="6">
        <v>150</v>
      </c>
      <c r="G47" s="6">
        <v>225</v>
      </c>
      <c r="H47" s="6">
        <v>394</v>
      </c>
      <c r="I47" s="6">
        <v>158</v>
      </c>
      <c r="J47" s="6">
        <v>236</v>
      </c>
      <c r="K47" s="6">
        <v>404</v>
      </c>
      <c r="L47" s="6">
        <v>185</v>
      </c>
      <c r="M47" s="6">
        <v>219</v>
      </c>
      <c r="N47" s="6">
        <v>407</v>
      </c>
      <c r="O47" s="6">
        <v>228</v>
      </c>
      <c r="P47" s="6">
        <v>179</v>
      </c>
      <c r="Q47" s="6">
        <v>422</v>
      </c>
      <c r="R47" s="6">
        <v>265</v>
      </c>
      <c r="S47" s="6">
        <v>157</v>
      </c>
      <c r="T47" s="6">
        <v>497</v>
      </c>
      <c r="U47" s="6">
        <v>294</v>
      </c>
      <c r="V47" s="6">
        <v>203</v>
      </c>
      <c r="W47" s="6">
        <v>470</v>
      </c>
      <c r="X47" s="6">
        <v>334</v>
      </c>
      <c r="Y47" s="6">
        <v>136</v>
      </c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1.25" customHeight="1" x14ac:dyDescent="0.2">
      <c r="B48" s="31"/>
      <c r="C48" s="31"/>
      <c r="D48" s="5" t="s">
        <v>21</v>
      </c>
      <c r="E48" s="6">
        <v>88</v>
      </c>
      <c r="F48" s="6">
        <v>34</v>
      </c>
      <c r="G48" s="6">
        <v>54</v>
      </c>
      <c r="H48" s="6">
        <v>63</v>
      </c>
      <c r="I48" s="6">
        <v>26</v>
      </c>
      <c r="J48" s="6">
        <v>37</v>
      </c>
      <c r="K48" s="6">
        <v>88</v>
      </c>
      <c r="L48" s="6">
        <v>40</v>
      </c>
      <c r="M48" s="6">
        <v>48</v>
      </c>
      <c r="N48" s="6">
        <v>67</v>
      </c>
      <c r="O48" s="6">
        <v>40</v>
      </c>
      <c r="P48" s="6">
        <v>27</v>
      </c>
      <c r="Q48" s="6">
        <v>69</v>
      </c>
      <c r="R48" s="6">
        <v>47</v>
      </c>
      <c r="S48" s="6">
        <v>22</v>
      </c>
      <c r="T48" s="6">
        <v>69</v>
      </c>
      <c r="U48" s="6">
        <v>45</v>
      </c>
      <c r="V48" s="6">
        <v>24</v>
      </c>
      <c r="W48" s="6">
        <v>68</v>
      </c>
      <c r="X48" s="6">
        <v>51</v>
      </c>
      <c r="Y48" s="6">
        <v>17</v>
      </c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5" ht="11.25" customHeight="1" x14ac:dyDescent="0.2">
      <c r="B49" s="42" t="s">
        <v>37</v>
      </c>
      <c r="C49" s="31"/>
      <c r="D49" s="3" t="s">
        <v>18</v>
      </c>
      <c r="E49" s="4">
        <v>295</v>
      </c>
      <c r="F49" s="4">
        <v>232</v>
      </c>
      <c r="G49" s="4">
        <v>63</v>
      </c>
      <c r="H49" s="4">
        <v>446</v>
      </c>
      <c r="I49" s="4">
        <v>362</v>
      </c>
      <c r="J49" s="4">
        <v>84</v>
      </c>
      <c r="K49" s="4">
        <v>466</v>
      </c>
      <c r="L49" s="4">
        <v>394</v>
      </c>
      <c r="M49" s="4">
        <v>72</v>
      </c>
      <c r="N49" s="4">
        <v>574</v>
      </c>
      <c r="O49" s="4">
        <v>504</v>
      </c>
      <c r="P49" s="4">
        <v>70</v>
      </c>
      <c r="Q49" s="4">
        <v>578</v>
      </c>
      <c r="R49" s="4">
        <v>530</v>
      </c>
      <c r="S49" s="4">
        <v>48</v>
      </c>
      <c r="T49" s="4">
        <v>654</v>
      </c>
      <c r="U49" s="4">
        <v>609</v>
      </c>
      <c r="V49" s="4">
        <v>45</v>
      </c>
      <c r="W49" s="4">
        <f>SUM(W50:W52)</f>
        <v>1590</v>
      </c>
      <c r="X49" s="4">
        <f>SUM(X50:X52)</f>
        <v>1561</v>
      </c>
      <c r="Y49" s="4">
        <f>SUM(Y50:Y52)</f>
        <v>29</v>
      </c>
      <c r="Z49" s="27">
        <v>1550</v>
      </c>
      <c r="AA49" s="27">
        <v>1522</v>
      </c>
      <c r="AB49" s="27">
        <v>28</v>
      </c>
      <c r="AC49" s="27">
        <v>1497</v>
      </c>
      <c r="AD49" s="27">
        <v>1446</v>
      </c>
      <c r="AE49" s="27">
        <v>51</v>
      </c>
      <c r="AF49" s="27">
        <v>1394</v>
      </c>
      <c r="AG49" s="27">
        <v>1330</v>
      </c>
      <c r="AH49" s="27">
        <v>64</v>
      </c>
      <c r="AI49" s="11" t="s">
        <v>38</v>
      </c>
    </row>
    <row r="50" spans="2:35" ht="11.25" customHeight="1" x14ac:dyDescent="0.2">
      <c r="B50" s="31"/>
      <c r="C50" s="31"/>
      <c r="D50" s="5" t="s">
        <v>19</v>
      </c>
      <c r="E50" s="6">
        <v>218</v>
      </c>
      <c r="F50" s="6">
        <v>181</v>
      </c>
      <c r="G50" s="6">
        <v>37</v>
      </c>
      <c r="H50" s="6">
        <v>315</v>
      </c>
      <c r="I50" s="6">
        <v>264</v>
      </c>
      <c r="J50" s="6">
        <v>51</v>
      </c>
      <c r="K50" s="6">
        <v>338</v>
      </c>
      <c r="L50" s="6">
        <v>300</v>
      </c>
      <c r="M50" s="6">
        <v>38</v>
      </c>
      <c r="N50" s="6">
        <v>411</v>
      </c>
      <c r="O50" s="6">
        <v>367</v>
      </c>
      <c r="P50" s="6">
        <v>44</v>
      </c>
      <c r="Q50" s="6">
        <v>403</v>
      </c>
      <c r="R50" s="6">
        <v>373</v>
      </c>
      <c r="S50" s="6">
        <v>30</v>
      </c>
      <c r="T50" s="6">
        <v>438</v>
      </c>
      <c r="U50" s="6">
        <v>414</v>
      </c>
      <c r="V50" s="6">
        <v>24</v>
      </c>
      <c r="W50" s="6">
        <v>1020</v>
      </c>
      <c r="X50" s="6">
        <v>1003</v>
      </c>
      <c r="Y50" s="6">
        <v>17</v>
      </c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5" ht="11.25" customHeight="1" x14ac:dyDescent="0.2">
      <c r="B51" s="31"/>
      <c r="C51" s="31"/>
      <c r="D51" s="5" t="s">
        <v>20</v>
      </c>
      <c r="E51" s="6">
        <v>62</v>
      </c>
      <c r="F51" s="6">
        <v>42</v>
      </c>
      <c r="G51" s="6">
        <v>20</v>
      </c>
      <c r="H51" s="6">
        <v>104</v>
      </c>
      <c r="I51" s="6">
        <v>79</v>
      </c>
      <c r="J51" s="6">
        <v>25</v>
      </c>
      <c r="K51" s="6">
        <v>96</v>
      </c>
      <c r="L51" s="6">
        <v>69</v>
      </c>
      <c r="M51" s="6">
        <v>27</v>
      </c>
      <c r="N51" s="6">
        <v>130</v>
      </c>
      <c r="O51" s="6">
        <v>104</v>
      </c>
      <c r="P51" s="6">
        <v>26</v>
      </c>
      <c r="Q51" s="6">
        <v>145</v>
      </c>
      <c r="R51" s="6">
        <v>129</v>
      </c>
      <c r="S51" s="6">
        <v>16</v>
      </c>
      <c r="T51" s="6">
        <v>180</v>
      </c>
      <c r="U51" s="6">
        <v>160</v>
      </c>
      <c r="V51" s="6">
        <v>20</v>
      </c>
      <c r="W51" s="6">
        <v>486</v>
      </c>
      <c r="X51" s="6">
        <v>477</v>
      </c>
      <c r="Y51" s="6">
        <v>9</v>
      </c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35" ht="11.25" customHeight="1" x14ac:dyDescent="0.2">
      <c r="B52" s="31"/>
      <c r="C52" s="31"/>
      <c r="D52" s="5" t="s">
        <v>21</v>
      </c>
      <c r="E52" s="6">
        <v>15</v>
      </c>
      <c r="F52" s="6">
        <v>9</v>
      </c>
      <c r="G52" s="6">
        <v>6</v>
      </c>
      <c r="H52" s="6">
        <v>27</v>
      </c>
      <c r="I52" s="6">
        <v>19</v>
      </c>
      <c r="J52" s="6">
        <v>8</v>
      </c>
      <c r="K52" s="6">
        <v>32</v>
      </c>
      <c r="L52" s="6">
        <v>25</v>
      </c>
      <c r="M52" s="6">
        <v>7</v>
      </c>
      <c r="N52" s="6">
        <v>33</v>
      </c>
      <c r="O52" s="6">
        <v>33</v>
      </c>
      <c r="P52" s="7" t="s">
        <v>25</v>
      </c>
      <c r="Q52" s="6">
        <v>30</v>
      </c>
      <c r="R52" s="6">
        <v>28</v>
      </c>
      <c r="S52" s="6">
        <v>2</v>
      </c>
      <c r="T52" s="6">
        <v>36</v>
      </c>
      <c r="U52" s="6">
        <v>35</v>
      </c>
      <c r="V52" s="6">
        <v>1</v>
      </c>
      <c r="W52" s="6">
        <v>84</v>
      </c>
      <c r="X52" s="6">
        <v>81</v>
      </c>
      <c r="Y52" s="6">
        <v>3</v>
      </c>
      <c r="Z52" s="27"/>
      <c r="AA52" s="27"/>
      <c r="AB52" s="27"/>
      <c r="AC52" s="27"/>
      <c r="AD52" s="27"/>
      <c r="AE52" s="27"/>
      <c r="AF52" s="27"/>
      <c r="AG52" s="27"/>
      <c r="AH52" s="27"/>
    </row>
    <row r="53" spans="2:35" ht="11.25" customHeight="1" x14ac:dyDescent="0.2">
      <c r="B53" s="42" t="s">
        <v>39</v>
      </c>
      <c r="C53" s="31"/>
      <c r="D53" s="3" t="s">
        <v>18</v>
      </c>
      <c r="E53" s="4">
        <v>48</v>
      </c>
      <c r="F53" s="4">
        <v>44</v>
      </c>
      <c r="G53" s="4">
        <v>4</v>
      </c>
      <c r="H53" s="4">
        <v>79</v>
      </c>
      <c r="I53" s="4">
        <v>74</v>
      </c>
      <c r="J53" s="4">
        <v>5</v>
      </c>
      <c r="K53" s="4">
        <v>141</v>
      </c>
      <c r="L53" s="4">
        <v>138</v>
      </c>
      <c r="M53" s="4">
        <v>3</v>
      </c>
      <c r="N53" s="4">
        <v>209</v>
      </c>
      <c r="O53" s="4">
        <v>200</v>
      </c>
      <c r="P53" s="4">
        <v>9</v>
      </c>
      <c r="Q53" s="4">
        <v>298</v>
      </c>
      <c r="R53" s="4">
        <v>294</v>
      </c>
      <c r="S53" s="4">
        <v>4</v>
      </c>
      <c r="T53" s="4">
        <v>354</v>
      </c>
      <c r="U53" s="4">
        <v>354</v>
      </c>
      <c r="V53" s="7" t="s">
        <v>25</v>
      </c>
      <c r="W53" s="12"/>
      <c r="X53" s="12"/>
      <c r="Y53" s="12"/>
      <c r="Z53" s="26"/>
      <c r="AA53" s="26"/>
      <c r="AB53" s="26"/>
      <c r="AC53" s="26"/>
      <c r="AD53" s="26"/>
      <c r="AE53" s="26"/>
      <c r="AF53" s="26"/>
      <c r="AG53" s="26"/>
      <c r="AH53" s="26"/>
    </row>
    <row r="54" spans="2:35" ht="11.25" customHeight="1" x14ac:dyDescent="0.2">
      <c r="B54" s="31"/>
      <c r="C54" s="31"/>
      <c r="D54" s="5" t="s">
        <v>19</v>
      </c>
      <c r="E54" s="6">
        <v>29</v>
      </c>
      <c r="F54" s="6">
        <v>26</v>
      </c>
      <c r="G54" s="6">
        <v>3</v>
      </c>
      <c r="H54" s="6">
        <v>55</v>
      </c>
      <c r="I54" s="6">
        <v>51</v>
      </c>
      <c r="J54" s="6">
        <v>4</v>
      </c>
      <c r="K54" s="6">
        <v>90</v>
      </c>
      <c r="L54" s="6">
        <v>89</v>
      </c>
      <c r="M54" s="6">
        <v>1</v>
      </c>
      <c r="N54" s="6">
        <v>133</v>
      </c>
      <c r="O54" s="6">
        <v>126</v>
      </c>
      <c r="P54" s="6">
        <v>7</v>
      </c>
      <c r="Q54" s="6">
        <v>192</v>
      </c>
      <c r="R54" s="6">
        <v>190</v>
      </c>
      <c r="S54" s="6">
        <v>2</v>
      </c>
      <c r="T54" s="6">
        <v>222</v>
      </c>
      <c r="U54" s="6">
        <v>222</v>
      </c>
      <c r="V54" s="7" t="s">
        <v>25</v>
      </c>
      <c r="W54" s="9"/>
      <c r="X54" s="9"/>
      <c r="Y54" s="13"/>
      <c r="Z54" s="26"/>
      <c r="AA54" s="26"/>
      <c r="AB54" s="26"/>
      <c r="AC54" s="26"/>
      <c r="AD54" s="26"/>
      <c r="AE54" s="26"/>
      <c r="AF54" s="26"/>
      <c r="AG54" s="26"/>
      <c r="AH54" s="26"/>
    </row>
    <row r="55" spans="2:35" ht="11.25" customHeight="1" x14ac:dyDescent="0.2">
      <c r="B55" s="31"/>
      <c r="C55" s="31"/>
      <c r="D55" s="5" t="s">
        <v>20</v>
      </c>
      <c r="E55" s="6">
        <v>19</v>
      </c>
      <c r="F55" s="6">
        <v>18</v>
      </c>
      <c r="G55" s="6">
        <v>1</v>
      </c>
      <c r="H55" s="6">
        <v>24</v>
      </c>
      <c r="I55" s="6">
        <v>23</v>
      </c>
      <c r="J55" s="6">
        <v>1</v>
      </c>
      <c r="K55" s="6">
        <v>51</v>
      </c>
      <c r="L55" s="6">
        <v>49</v>
      </c>
      <c r="M55" s="6">
        <v>2</v>
      </c>
      <c r="N55" s="6">
        <v>62</v>
      </c>
      <c r="O55" s="6">
        <v>61</v>
      </c>
      <c r="P55" s="6">
        <v>1</v>
      </c>
      <c r="Q55" s="6">
        <v>85</v>
      </c>
      <c r="R55" s="6">
        <v>85</v>
      </c>
      <c r="S55" s="7" t="s">
        <v>25</v>
      </c>
      <c r="T55" s="6">
        <v>119</v>
      </c>
      <c r="U55" s="6">
        <v>119</v>
      </c>
      <c r="V55" s="7" t="s">
        <v>25</v>
      </c>
      <c r="W55" s="9"/>
      <c r="X55" s="9"/>
      <c r="Y55" s="13"/>
      <c r="Z55" s="26"/>
      <c r="AA55" s="26"/>
      <c r="AB55" s="26"/>
      <c r="AC55" s="26"/>
      <c r="AD55" s="26"/>
      <c r="AE55" s="26"/>
      <c r="AF55" s="26"/>
      <c r="AG55" s="26"/>
      <c r="AH55" s="26"/>
    </row>
    <row r="56" spans="2:35" ht="11.25" customHeight="1" x14ac:dyDescent="0.2">
      <c r="B56" s="31"/>
      <c r="C56" s="31"/>
      <c r="D56" s="5" t="s">
        <v>21</v>
      </c>
      <c r="E56" s="7" t="s">
        <v>25</v>
      </c>
      <c r="F56" s="7" t="s">
        <v>25</v>
      </c>
      <c r="G56" s="7" t="s">
        <v>25</v>
      </c>
      <c r="H56" s="7" t="s">
        <v>25</v>
      </c>
      <c r="I56" s="7" t="s">
        <v>25</v>
      </c>
      <c r="J56" s="7" t="s">
        <v>25</v>
      </c>
      <c r="K56" s="7" t="s">
        <v>25</v>
      </c>
      <c r="L56" s="7" t="s">
        <v>25</v>
      </c>
      <c r="M56" s="7" t="s">
        <v>25</v>
      </c>
      <c r="N56" s="6">
        <v>14</v>
      </c>
      <c r="O56" s="6">
        <v>13</v>
      </c>
      <c r="P56" s="6">
        <v>1</v>
      </c>
      <c r="Q56" s="6">
        <v>21</v>
      </c>
      <c r="R56" s="6">
        <v>19</v>
      </c>
      <c r="S56" s="6">
        <v>2</v>
      </c>
      <c r="T56" s="6">
        <v>13</v>
      </c>
      <c r="U56" s="6">
        <v>13</v>
      </c>
      <c r="V56" s="7" t="s">
        <v>25</v>
      </c>
      <c r="W56" s="9"/>
      <c r="X56" s="9"/>
      <c r="Y56" s="13"/>
      <c r="Z56" s="26"/>
      <c r="AA56" s="26"/>
      <c r="AB56" s="26"/>
      <c r="AC56" s="26"/>
      <c r="AD56" s="26"/>
      <c r="AE56" s="26"/>
      <c r="AF56" s="26"/>
      <c r="AG56" s="26"/>
      <c r="AH56" s="26"/>
    </row>
    <row r="57" spans="2:35" ht="11.25" customHeight="1" x14ac:dyDescent="0.2">
      <c r="B57" s="32" t="s">
        <v>40</v>
      </c>
      <c r="C57" s="31"/>
      <c r="D57" s="3" t="s">
        <v>18</v>
      </c>
      <c r="E57" s="4">
        <v>598</v>
      </c>
      <c r="F57" s="4">
        <v>497</v>
      </c>
      <c r="G57" s="4">
        <v>101</v>
      </c>
      <c r="H57" s="4">
        <v>722</v>
      </c>
      <c r="I57" s="4">
        <v>661</v>
      </c>
      <c r="J57" s="4">
        <v>61</v>
      </c>
      <c r="K57" s="4">
        <v>1042</v>
      </c>
      <c r="L57" s="4">
        <v>955</v>
      </c>
      <c r="M57" s="4">
        <v>87</v>
      </c>
      <c r="N57" s="4">
        <v>1388</v>
      </c>
      <c r="O57" s="4">
        <v>1269</v>
      </c>
      <c r="P57" s="4">
        <v>119</v>
      </c>
      <c r="Q57" s="4">
        <v>1828</v>
      </c>
      <c r="R57" s="4">
        <v>1645</v>
      </c>
      <c r="S57" s="4">
        <v>183</v>
      </c>
      <c r="T57" s="4">
        <v>1955</v>
      </c>
      <c r="U57" s="4">
        <v>1811</v>
      </c>
      <c r="V57" s="4">
        <v>144</v>
      </c>
      <c r="W57" s="4">
        <f>SUM(W58:W60)</f>
        <v>1263</v>
      </c>
      <c r="X57" s="4">
        <f>SUM(X58:X60)</f>
        <v>1111</v>
      </c>
      <c r="Y57" s="4">
        <f>SUM(Y58:Y60)</f>
        <v>152</v>
      </c>
      <c r="Z57" s="27">
        <v>1164</v>
      </c>
      <c r="AA57" s="27">
        <v>1029</v>
      </c>
      <c r="AB57" s="27">
        <v>135</v>
      </c>
      <c r="AC57" s="27">
        <f t="shared" ref="AC57:AH57" si="0">AC27-AC41-AC45-AC49</f>
        <v>1083</v>
      </c>
      <c r="AD57" s="27">
        <f t="shared" si="0"/>
        <v>978</v>
      </c>
      <c r="AE57" s="27">
        <f t="shared" si="0"/>
        <v>105</v>
      </c>
      <c r="AF57" s="27">
        <f t="shared" si="0"/>
        <v>1212</v>
      </c>
      <c r="AG57" s="27">
        <f t="shared" si="0"/>
        <v>1073</v>
      </c>
      <c r="AH57" s="27">
        <f t="shared" si="0"/>
        <v>139</v>
      </c>
    </row>
    <row r="58" spans="2:35" ht="11.25" customHeight="1" x14ac:dyDescent="0.2">
      <c r="B58" s="31"/>
      <c r="C58" s="31"/>
      <c r="D58" s="5" t="s">
        <v>19</v>
      </c>
      <c r="E58" s="6">
        <v>406</v>
      </c>
      <c r="F58" s="6">
        <v>347</v>
      </c>
      <c r="G58" s="6">
        <v>59</v>
      </c>
      <c r="H58" s="6">
        <v>515</v>
      </c>
      <c r="I58" s="6">
        <v>478</v>
      </c>
      <c r="J58" s="6">
        <v>37</v>
      </c>
      <c r="K58" s="6">
        <v>713</v>
      </c>
      <c r="L58" s="6">
        <v>650</v>
      </c>
      <c r="M58" s="6">
        <v>63</v>
      </c>
      <c r="N58" s="6">
        <v>989</v>
      </c>
      <c r="O58" s="6">
        <v>896</v>
      </c>
      <c r="P58" s="6">
        <v>93</v>
      </c>
      <c r="Q58" s="6">
        <v>1250</v>
      </c>
      <c r="R58" s="6">
        <v>1145</v>
      </c>
      <c r="S58" s="6">
        <v>105</v>
      </c>
      <c r="T58" s="6">
        <v>1341</v>
      </c>
      <c r="U58" s="6">
        <v>1239</v>
      </c>
      <c r="V58" s="6">
        <v>102</v>
      </c>
      <c r="W58" s="6">
        <v>797</v>
      </c>
      <c r="X58" s="6">
        <v>754</v>
      </c>
      <c r="Y58" s="6">
        <v>43</v>
      </c>
      <c r="Z58" s="27"/>
      <c r="AA58" s="27"/>
      <c r="AB58" s="27"/>
      <c r="AC58" s="27"/>
      <c r="AD58" s="27"/>
      <c r="AE58" s="27"/>
      <c r="AF58" s="27"/>
      <c r="AG58" s="27"/>
      <c r="AH58" s="27"/>
    </row>
    <row r="59" spans="2:35" ht="11.25" customHeight="1" x14ac:dyDescent="0.2">
      <c r="B59" s="31"/>
      <c r="C59" s="31"/>
      <c r="D59" s="5" t="s">
        <v>20</v>
      </c>
      <c r="E59" s="6">
        <v>113</v>
      </c>
      <c r="F59" s="6">
        <v>88</v>
      </c>
      <c r="G59" s="6">
        <v>25</v>
      </c>
      <c r="H59" s="6">
        <v>121</v>
      </c>
      <c r="I59" s="6">
        <v>99</v>
      </c>
      <c r="J59" s="6">
        <v>22</v>
      </c>
      <c r="K59" s="6">
        <v>212</v>
      </c>
      <c r="L59" s="6">
        <v>196</v>
      </c>
      <c r="M59" s="6">
        <v>16</v>
      </c>
      <c r="N59" s="6">
        <v>276</v>
      </c>
      <c r="O59" s="6">
        <v>255</v>
      </c>
      <c r="P59" s="6">
        <v>21</v>
      </c>
      <c r="Q59" s="6">
        <v>458</v>
      </c>
      <c r="R59" s="6">
        <v>395</v>
      </c>
      <c r="S59" s="6">
        <v>63</v>
      </c>
      <c r="T59" s="6">
        <v>504</v>
      </c>
      <c r="U59" s="6">
        <v>466</v>
      </c>
      <c r="V59" s="6">
        <v>38</v>
      </c>
      <c r="W59" s="6">
        <v>366</v>
      </c>
      <c r="X59" s="6">
        <v>278</v>
      </c>
      <c r="Y59" s="6">
        <v>88</v>
      </c>
      <c r="Z59" s="27"/>
      <c r="AA59" s="27"/>
      <c r="AB59" s="27"/>
      <c r="AC59" s="27"/>
      <c r="AD59" s="27"/>
      <c r="AE59" s="27"/>
      <c r="AF59" s="27"/>
      <c r="AG59" s="27"/>
      <c r="AH59" s="27"/>
    </row>
    <row r="60" spans="2:35" ht="11.25" customHeight="1" x14ac:dyDescent="0.2">
      <c r="B60" s="31"/>
      <c r="C60" s="31"/>
      <c r="D60" s="5" t="s">
        <v>21</v>
      </c>
      <c r="E60" s="6">
        <v>79</v>
      </c>
      <c r="F60" s="6">
        <v>62</v>
      </c>
      <c r="G60" s="6">
        <v>17</v>
      </c>
      <c r="H60" s="6">
        <v>86</v>
      </c>
      <c r="I60" s="6">
        <v>84</v>
      </c>
      <c r="J60" s="6">
        <v>2</v>
      </c>
      <c r="K60" s="6">
        <v>117</v>
      </c>
      <c r="L60" s="6">
        <v>109</v>
      </c>
      <c r="M60" s="6">
        <v>8</v>
      </c>
      <c r="N60" s="6">
        <v>123</v>
      </c>
      <c r="O60" s="6">
        <v>118</v>
      </c>
      <c r="P60" s="6">
        <v>5</v>
      </c>
      <c r="Q60" s="6">
        <v>120</v>
      </c>
      <c r="R60" s="6">
        <v>105</v>
      </c>
      <c r="S60" s="6">
        <v>15</v>
      </c>
      <c r="T60" s="6">
        <v>110</v>
      </c>
      <c r="U60" s="6">
        <v>106</v>
      </c>
      <c r="V60" s="6">
        <v>4</v>
      </c>
      <c r="W60" s="6">
        <v>100</v>
      </c>
      <c r="X60" s="6">
        <v>79</v>
      </c>
      <c r="Y60" s="6">
        <v>21</v>
      </c>
      <c r="Z60" s="27"/>
      <c r="AA60" s="27"/>
      <c r="AB60" s="27"/>
      <c r="AC60" s="27"/>
      <c r="AD60" s="27"/>
      <c r="AE60" s="27"/>
      <c r="AF60" s="27"/>
      <c r="AG60" s="27"/>
      <c r="AH60" s="27"/>
    </row>
    <row r="61" spans="2:35" ht="11.25" customHeight="1" x14ac:dyDescent="0.2">
      <c r="B61" s="30" t="s">
        <v>41</v>
      </c>
      <c r="C61" s="31"/>
      <c r="D61" s="3" t="s">
        <v>18</v>
      </c>
      <c r="E61" s="4">
        <v>331</v>
      </c>
      <c r="F61" s="4">
        <v>190</v>
      </c>
      <c r="G61" s="4">
        <v>141</v>
      </c>
      <c r="H61" s="4">
        <v>354</v>
      </c>
      <c r="I61" s="4">
        <v>240</v>
      </c>
      <c r="J61" s="4">
        <v>114</v>
      </c>
      <c r="K61" s="4">
        <v>430</v>
      </c>
      <c r="L61" s="4">
        <v>300</v>
      </c>
      <c r="M61" s="4">
        <v>130</v>
      </c>
      <c r="N61" s="4">
        <v>442</v>
      </c>
      <c r="O61" s="4">
        <v>306</v>
      </c>
      <c r="P61" s="4">
        <v>136</v>
      </c>
      <c r="Q61" s="4">
        <v>542</v>
      </c>
      <c r="R61" s="4">
        <v>361</v>
      </c>
      <c r="S61" s="4">
        <v>181</v>
      </c>
      <c r="T61" s="4">
        <v>592</v>
      </c>
      <c r="U61" s="4">
        <v>359</v>
      </c>
      <c r="V61" s="4">
        <v>233</v>
      </c>
      <c r="W61" s="4">
        <f>SUM(W62:W64)</f>
        <v>567</v>
      </c>
      <c r="X61" s="4">
        <f>SUM(X62:X64)</f>
        <v>362</v>
      </c>
      <c r="Y61" s="4">
        <f>SUM(Y62:Y64)</f>
        <v>205</v>
      </c>
      <c r="Z61" s="27">
        <v>506</v>
      </c>
      <c r="AA61" s="27">
        <v>293</v>
      </c>
      <c r="AB61" s="27">
        <v>213</v>
      </c>
      <c r="AC61" s="27">
        <v>501</v>
      </c>
      <c r="AD61" s="27">
        <v>323</v>
      </c>
      <c r="AE61" s="27">
        <v>178</v>
      </c>
      <c r="AF61" s="27">
        <v>445</v>
      </c>
      <c r="AG61" s="27">
        <v>268</v>
      </c>
      <c r="AH61" s="27">
        <v>177</v>
      </c>
    </row>
    <row r="62" spans="2:35" ht="11.25" customHeight="1" x14ac:dyDescent="0.2">
      <c r="B62" s="31"/>
      <c r="C62" s="31"/>
      <c r="D62" s="5" t="s">
        <v>19</v>
      </c>
      <c r="E62" s="6">
        <v>204</v>
      </c>
      <c r="F62" s="6">
        <v>126</v>
      </c>
      <c r="G62" s="6">
        <v>78</v>
      </c>
      <c r="H62" s="6">
        <v>254</v>
      </c>
      <c r="I62" s="6">
        <v>174</v>
      </c>
      <c r="J62" s="6">
        <v>80</v>
      </c>
      <c r="K62" s="6">
        <v>293</v>
      </c>
      <c r="L62" s="6">
        <v>209</v>
      </c>
      <c r="M62" s="6">
        <v>84</v>
      </c>
      <c r="N62" s="6">
        <v>320</v>
      </c>
      <c r="O62" s="6">
        <v>228</v>
      </c>
      <c r="P62" s="6">
        <v>92</v>
      </c>
      <c r="Q62" s="6">
        <v>406</v>
      </c>
      <c r="R62" s="6">
        <v>276</v>
      </c>
      <c r="S62" s="6">
        <v>130</v>
      </c>
      <c r="T62" s="6">
        <v>429</v>
      </c>
      <c r="U62" s="6">
        <v>258</v>
      </c>
      <c r="V62" s="6">
        <v>171</v>
      </c>
      <c r="W62" s="6">
        <v>399</v>
      </c>
      <c r="X62" s="6">
        <v>251</v>
      </c>
      <c r="Y62" s="6">
        <v>148</v>
      </c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5" ht="11.25" customHeight="1" x14ac:dyDescent="0.2">
      <c r="B63" s="31"/>
      <c r="C63" s="31"/>
      <c r="D63" s="5" t="s">
        <v>20</v>
      </c>
      <c r="E63" s="6">
        <v>81</v>
      </c>
      <c r="F63" s="6">
        <v>29</v>
      </c>
      <c r="G63" s="6">
        <v>52</v>
      </c>
      <c r="H63" s="6">
        <v>53</v>
      </c>
      <c r="I63" s="6">
        <v>28</v>
      </c>
      <c r="J63" s="6">
        <v>25</v>
      </c>
      <c r="K63" s="6">
        <v>93</v>
      </c>
      <c r="L63" s="6">
        <v>51</v>
      </c>
      <c r="M63" s="6">
        <v>42</v>
      </c>
      <c r="N63" s="6">
        <v>77</v>
      </c>
      <c r="O63" s="6">
        <v>41</v>
      </c>
      <c r="P63" s="6">
        <v>36</v>
      </c>
      <c r="Q63" s="6">
        <v>105</v>
      </c>
      <c r="R63" s="6">
        <v>58</v>
      </c>
      <c r="S63" s="6">
        <v>47</v>
      </c>
      <c r="T63" s="6">
        <v>139</v>
      </c>
      <c r="U63" s="6">
        <v>81</v>
      </c>
      <c r="V63" s="6">
        <v>58</v>
      </c>
      <c r="W63" s="6">
        <v>142</v>
      </c>
      <c r="X63" s="6">
        <v>93</v>
      </c>
      <c r="Y63" s="6">
        <v>49</v>
      </c>
      <c r="Z63" s="27"/>
      <c r="AA63" s="27"/>
      <c r="AB63" s="27"/>
      <c r="AC63" s="27"/>
      <c r="AD63" s="27"/>
      <c r="AE63" s="27"/>
      <c r="AF63" s="27"/>
      <c r="AG63" s="27"/>
      <c r="AH63" s="27"/>
    </row>
    <row r="64" spans="2:35" ht="11.25" customHeight="1" x14ac:dyDescent="0.2">
      <c r="B64" s="31"/>
      <c r="C64" s="31"/>
      <c r="D64" s="5" t="s">
        <v>21</v>
      </c>
      <c r="E64" s="6">
        <v>46</v>
      </c>
      <c r="F64" s="6">
        <v>35</v>
      </c>
      <c r="G64" s="6">
        <v>11</v>
      </c>
      <c r="H64" s="6">
        <v>47</v>
      </c>
      <c r="I64" s="6">
        <v>38</v>
      </c>
      <c r="J64" s="6">
        <v>9</v>
      </c>
      <c r="K64" s="6">
        <v>44</v>
      </c>
      <c r="L64" s="6">
        <v>40</v>
      </c>
      <c r="M64" s="6">
        <v>4</v>
      </c>
      <c r="N64" s="6">
        <v>45</v>
      </c>
      <c r="O64" s="6">
        <v>37</v>
      </c>
      <c r="P64" s="6">
        <v>8</v>
      </c>
      <c r="Q64" s="6">
        <v>31</v>
      </c>
      <c r="R64" s="6">
        <v>27</v>
      </c>
      <c r="S64" s="6">
        <v>4</v>
      </c>
      <c r="T64" s="6">
        <v>24</v>
      </c>
      <c r="U64" s="6">
        <v>20</v>
      </c>
      <c r="V64" s="6">
        <v>4</v>
      </c>
      <c r="W64" s="6">
        <v>26</v>
      </c>
      <c r="X64" s="6">
        <v>18</v>
      </c>
      <c r="Y64" s="6">
        <v>8</v>
      </c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x14ac:dyDescent="0.2">
      <c r="T65" s="15"/>
      <c r="U65" s="15"/>
      <c r="V65" s="15"/>
      <c r="W65" s="28"/>
      <c r="X65" s="28"/>
      <c r="Y65" s="28"/>
      <c r="Z65" s="16"/>
      <c r="AA65" s="16"/>
      <c r="AB65" s="16"/>
      <c r="AC65" s="16"/>
      <c r="AD65" s="16"/>
      <c r="AE65" s="16"/>
      <c r="AF65" s="15"/>
      <c r="AG65" s="15"/>
      <c r="AH65" s="24" t="s">
        <v>42</v>
      </c>
    </row>
    <row r="67" spans="2:34" x14ac:dyDescent="0.2">
      <c r="B67" s="38" t="s">
        <v>43</v>
      </c>
      <c r="C67" s="39"/>
      <c r="D67" s="39"/>
      <c r="S67" s="40"/>
      <c r="T67" s="40"/>
      <c r="U67" s="40"/>
      <c r="V67" s="40"/>
      <c r="AH67" s="16"/>
    </row>
    <row r="68" spans="2:34" x14ac:dyDescent="0.2">
      <c r="B68" s="1"/>
      <c r="C68"/>
      <c r="S68" s="25"/>
      <c r="T68" s="25"/>
      <c r="U68" s="25"/>
      <c r="V68" s="25"/>
      <c r="AH68" s="16" t="s">
        <v>51</v>
      </c>
    </row>
    <row r="69" spans="2:34" ht="15" customHeight="1" x14ac:dyDescent="0.2">
      <c r="B69" s="37" t="s">
        <v>2</v>
      </c>
      <c r="C69" s="31"/>
      <c r="D69" s="41" t="s">
        <v>3</v>
      </c>
      <c r="E69" s="37" t="s">
        <v>4</v>
      </c>
      <c r="F69" s="37"/>
      <c r="G69" s="37"/>
      <c r="H69" s="37" t="s">
        <v>5</v>
      </c>
      <c r="I69" s="37"/>
      <c r="J69" s="37"/>
      <c r="K69" s="37" t="s">
        <v>6</v>
      </c>
      <c r="L69" s="37"/>
      <c r="M69" s="37"/>
      <c r="N69" s="37" t="s">
        <v>7</v>
      </c>
      <c r="O69" s="37"/>
      <c r="P69" s="37"/>
      <c r="Q69" s="37" t="s">
        <v>8</v>
      </c>
      <c r="R69" s="37"/>
      <c r="S69" s="37"/>
      <c r="T69" s="37" t="s">
        <v>9</v>
      </c>
      <c r="U69" s="37"/>
      <c r="V69" s="37"/>
      <c r="W69" s="37" t="s">
        <v>10</v>
      </c>
      <c r="X69" s="37"/>
      <c r="Y69" s="37"/>
      <c r="Z69" s="37" t="s">
        <v>11</v>
      </c>
      <c r="AA69" s="37"/>
      <c r="AB69" s="37"/>
      <c r="AC69" s="37" t="s">
        <v>12</v>
      </c>
      <c r="AD69" s="37"/>
      <c r="AE69" s="37"/>
      <c r="AF69" s="37" t="s">
        <v>52</v>
      </c>
      <c r="AG69" s="37"/>
      <c r="AH69" s="37"/>
    </row>
    <row r="70" spans="2:34" ht="15" customHeight="1" x14ac:dyDescent="0.2">
      <c r="B70" s="31"/>
      <c r="C70" s="31"/>
      <c r="D70" s="32"/>
      <c r="E70" s="2" t="s">
        <v>13</v>
      </c>
      <c r="F70" s="2" t="s">
        <v>14</v>
      </c>
      <c r="G70" s="2" t="s">
        <v>15</v>
      </c>
      <c r="H70" s="2" t="s">
        <v>13</v>
      </c>
      <c r="I70" s="2" t="s">
        <v>14</v>
      </c>
      <c r="J70" s="2" t="s">
        <v>15</v>
      </c>
      <c r="K70" s="2" t="s">
        <v>13</v>
      </c>
      <c r="L70" s="2" t="s">
        <v>14</v>
      </c>
      <c r="M70" s="2" t="s">
        <v>15</v>
      </c>
      <c r="N70" s="2" t="s">
        <v>13</v>
      </c>
      <c r="O70" s="2" t="s">
        <v>14</v>
      </c>
      <c r="P70" s="2" t="s">
        <v>15</v>
      </c>
      <c r="Q70" s="2" t="s">
        <v>13</v>
      </c>
      <c r="R70" s="2" t="s">
        <v>14</v>
      </c>
      <c r="S70" s="2" t="s">
        <v>15</v>
      </c>
      <c r="T70" s="2" t="s">
        <v>13</v>
      </c>
      <c r="U70" s="2" t="s">
        <v>14</v>
      </c>
      <c r="V70" s="2" t="s">
        <v>15</v>
      </c>
      <c r="W70" s="2" t="s">
        <v>13</v>
      </c>
      <c r="X70" s="2" t="s">
        <v>14</v>
      </c>
      <c r="Y70" s="2" t="s">
        <v>15</v>
      </c>
      <c r="Z70" s="2" t="s">
        <v>16</v>
      </c>
      <c r="AA70" s="2" t="s">
        <v>14</v>
      </c>
      <c r="AB70" s="2" t="s">
        <v>15</v>
      </c>
      <c r="AC70" s="2" t="s">
        <v>13</v>
      </c>
      <c r="AD70" s="2" t="s">
        <v>14</v>
      </c>
      <c r="AE70" s="2" t="s">
        <v>15</v>
      </c>
      <c r="AF70" s="2" t="s">
        <v>13</v>
      </c>
      <c r="AG70" s="2" t="s">
        <v>14</v>
      </c>
      <c r="AH70" s="2" t="s">
        <v>15</v>
      </c>
    </row>
    <row r="71" spans="2:34" ht="11.25" customHeight="1" x14ac:dyDescent="0.2">
      <c r="B71" s="36" t="s">
        <v>44</v>
      </c>
      <c r="C71" s="31"/>
      <c r="D71" s="3" t="s">
        <v>18</v>
      </c>
      <c r="E71" s="17">
        <v>19165</v>
      </c>
      <c r="F71" s="17">
        <v>17926</v>
      </c>
      <c r="G71" s="17">
        <v>1239</v>
      </c>
      <c r="H71" s="17">
        <v>18877</v>
      </c>
      <c r="I71" s="17">
        <v>17725</v>
      </c>
      <c r="J71" s="17">
        <v>1152</v>
      </c>
      <c r="K71" s="17">
        <v>18447</v>
      </c>
      <c r="L71" s="17">
        <v>17249</v>
      </c>
      <c r="M71" s="17">
        <v>1198</v>
      </c>
      <c r="N71" s="17">
        <v>18388</v>
      </c>
      <c r="O71" s="17">
        <v>17050</v>
      </c>
      <c r="P71" s="17">
        <v>1338</v>
      </c>
      <c r="Q71" s="17">
        <v>19578</v>
      </c>
      <c r="R71" s="17">
        <v>18141</v>
      </c>
      <c r="S71" s="17">
        <v>1437</v>
      </c>
      <c r="T71" s="17">
        <v>18355</v>
      </c>
      <c r="U71" s="17">
        <v>17092</v>
      </c>
      <c r="V71" s="17">
        <v>1263</v>
      </c>
      <c r="W71" s="17">
        <f>SUM(W72:W74)</f>
        <v>17868</v>
      </c>
      <c r="X71" s="17">
        <f>SUM(X72:X74)</f>
        <v>16644</v>
      </c>
      <c r="Y71" s="17">
        <f>SUM(Y72:Y74)</f>
        <v>1224</v>
      </c>
      <c r="Z71" s="27">
        <v>16370</v>
      </c>
      <c r="AA71" s="27">
        <v>15293</v>
      </c>
      <c r="AB71" s="27">
        <v>1077</v>
      </c>
      <c r="AC71" s="27">
        <v>15603</v>
      </c>
      <c r="AD71" s="27">
        <v>14756</v>
      </c>
      <c r="AE71" s="27">
        <v>847</v>
      </c>
      <c r="AF71" s="27">
        <v>14587</v>
      </c>
      <c r="AG71" s="27">
        <v>13969</v>
      </c>
      <c r="AH71" s="27">
        <v>618</v>
      </c>
    </row>
    <row r="72" spans="2:34" ht="11.25" customHeight="1" x14ac:dyDescent="0.2">
      <c r="B72" s="31"/>
      <c r="C72" s="31"/>
      <c r="D72" s="5" t="s">
        <v>19</v>
      </c>
      <c r="E72" s="18">
        <v>13381</v>
      </c>
      <c r="F72" s="18">
        <v>12279</v>
      </c>
      <c r="G72" s="18">
        <v>1102</v>
      </c>
      <c r="H72" s="18">
        <v>13447</v>
      </c>
      <c r="I72" s="18">
        <v>12393</v>
      </c>
      <c r="J72" s="18">
        <v>1054</v>
      </c>
      <c r="K72" s="18">
        <v>13178</v>
      </c>
      <c r="L72" s="18">
        <v>12118</v>
      </c>
      <c r="M72" s="18">
        <v>1060</v>
      </c>
      <c r="N72" s="18">
        <v>13221</v>
      </c>
      <c r="O72" s="18">
        <v>11987</v>
      </c>
      <c r="P72" s="18">
        <v>1234</v>
      </c>
      <c r="Q72" s="18">
        <v>14049</v>
      </c>
      <c r="R72" s="18">
        <v>12693</v>
      </c>
      <c r="S72" s="18">
        <v>1356</v>
      </c>
      <c r="T72" s="18">
        <v>12795</v>
      </c>
      <c r="U72" s="18">
        <v>11614</v>
      </c>
      <c r="V72" s="18">
        <v>1181</v>
      </c>
      <c r="W72" s="18">
        <v>12496</v>
      </c>
      <c r="X72" s="18">
        <v>11347</v>
      </c>
      <c r="Y72" s="18">
        <v>1149</v>
      </c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1.25" customHeight="1" x14ac:dyDescent="0.2">
      <c r="B73" s="31"/>
      <c r="C73" s="31"/>
      <c r="D73" s="5" t="s">
        <v>20</v>
      </c>
      <c r="E73" s="18">
        <v>4788</v>
      </c>
      <c r="F73" s="18">
        <v>4683</v>
      </c>
      <c r="G73" s="18">
        <v>105</v>
      </c>
      <c r="H73" s="18">
        <v>4694</v>
      </c>
      <c r="I73" s="18">
        <v>4620</v>
      </c>
      <c r="J73" s="18">
        <v>74</v>
      </c>
      <c r="K73" s="18">
        <v>4559</v>
      </c>
      <c r="L73" s="18">
        <v>4449</v>
      </c>
      <c r="M73" s="18">
        <v>110</v>
      </c>
      <c r="N73" s="18">
        <v>4467</v>
      </c>
      <c r="O73" s="18">
        <v>4380</v>
      </c>
      <c r="P73" s="18">
        <v>87</v>
      </c>
      <c r="Q73" s="18">
        <v>4702</v>
      </c>
      <c r="R73" s="18">
        <v>4628</v>
      </c>
      <c r="S73" s="18">
        <v>74</v>
      </c>
      <c r="T73" s="18">
        <v>4950</v>
      </c>
      <c r="U73" s="18">
        <v>4881</v>
      </c>
      <c r="V73" s="18">
        <v>69</v>
      </c>
      <c r="W73" s="18">
        <v>4791</v>
      </c>
      <c r="X73" s="18">
        <v>4727</v>
      </c>
      <c r="Y73" s="18">
        <v>64</v>
      </c>
      <c r="Z73" s="27"/>
      <c r="AA73" s="27"/>
      <c r="AB73" s="27"/>
      <c r="AC73" s="27"/>
      <c r="AD73" s="27"/>
      <c r="AE73" s="27"/>
      <c r="AF73" s="27"/>
      <c r="AG73" s="27"/>
      <c r="AH73" s="27"/>
    </row>
    <row r="74" spans="2:34" ht="11.25" customHeight="1" x14ac:dyDescent="0.2">
      <c r="B74" s="31"/>
      <c r="C74" s="31"/>
      <c r="D74" s="5" t="s">
        <v>21</v>
      </c>
      <c r="E74" s="18">
        <v>996</v>
      </c>
      <c r="F74" s="18">
        <v>964</v>
      </c>
      <c r="G74" s="18">
        <v>32</v>
      </c>
      <c r="H74" s="18">
        <v>736</v>
      </c>
      <c r="I74" s="18">
        <v>712</v>
      </c>
      <c r="J74" s="18">
        <v>24</v>
      </c>
      <c r="K74" s="18">
        <v>710</v>
      </c>
      <c r="L74" s="18">
        <v>682</v>
      </c>
      <c r="M74" s="18">
        <v>28</v>
      </c>
      <c r="N74" s="18">
        <v>700</v>
      </c>
      <c r="O74" s="18">
        <v>683</v>
      </c>
      <c r="P74" s="18">
        <v>17</v>
      </c>
      <c r="Q74" s="18">
        <v>827</v>
      </c>
      <c r="R74" s="18">
        <v>820</v>
      </c>
      <c r="S74" s="18">
        <v>7</v>
      </c>
      <c r="T74" s="18">
        <v>610</v>
      </c>
      <c r="U74" s="18">
        <v>597</v>
      </c>
      <c r="V74" s="18">
        <v>13</v>
      </c>
      <c r="W74" s="18">
        <v>581</v>
      </c>
      <c r="X74" s="18">
        <v>570</v>
      </c>
      <c r="Y74" s="18">
        <v>11</v>
      </c>
      <c r="Z74" s="27"/>
      <c r="AA74" s="27"/>
      <c r="AB74" s="27"/>
      <c r="AC74" s="27"/>
      <c r="AD74" s="27"/>
      <c r="AE74" s="27"/>
      <c r="AF74" s="27"/>
      <c r="AG74" s="27"/>
      <c r="AH74" s="27"/>
    </row>
    <row r="75" spans="2:34" ht="11.25" customHeight="1" x14ac:dyDescent="0.2">
      <c r="B75" s="36" t="s">
        <v>45</v>
      </c>
      <c r="C75" s="31"/>
      <c r="D75" s="3" t="s">
        <v>18</v>
      </c>
      <c r="E75" s="17">
        <v>16597</v>
      </c>
      <c r="F75" s="17">
        <v>15778</v>
      </c>
      <c r="G75" s="17">
        <v>819</v>
      </c>
      <c r="H75" s="17">
        <v>15821</v>
      </c>
      <c r="I75" s="17">
        <v>15088</v>
      </c>
      <c r="J75" s="17">
        <v>733</v>
      </c>
      <c r="K75" s="17">
        <v>14999</v>
      </c>
      <c r="L75" s="17">
        <v>14266</v>
      </c>
      <c r="M75" s="17">
        <v>733</v>
      </c>
      <c r="N75" s="17">
        <v>14212</v>
      </c>
      <c r="O75" s="17">
        <v>13543</v>
      </c>
      <c r="P75" s="17">
        <v>669</v>
      </c>
      <c r="Q75" s="17">
        <v>14344</v>
      </c>
      <c r="R75" s="17">
        <v>13516</v>
      </c>
      <c r="S75" s="17">
        <v>828</v>
      </c>
      <c r="T75" s="17">
        <v>13028</v>
      </c>
      <c r="U75" s="17">
        <v>12263</v>
      </c>
      <c r="V75" s="17">
        <v>765</v>
      </c>
      <c r="W75" s="17">
        <f>SUM(W76:W78)</f>
        <v>12018</v>
      </c>
      <c r="X75" s="17">
        <f>SUM(X76:X78)</f>
        <v>11357</v>
      </c>
      <c r="Y75" s="17">
        <f>SUM(Y76:Y78)</f>
        <v>661</v>
      </c>
      <c r="Z75" s="27">
        <v>11398</v>
      </c>
      <c r="AA75" s="27">
        <v>10883</v>
      </c>
      <c r="AB75" s="27">
        <v>515</v>
      </c>
      <c r="AC75" s="27">
        <v>10487</v>
      </c>
      <c r="AD75" s="27">
        <v>10069</v>
      </c>
      <c r="AE75" s="27">
        <v>418</v>
      </c>
      <c r="AF75" s="27">
        <v>9466</v>
      </c>
      <c r="AG75" s="27">
        <v>9182</v>
      </c>
      <c r="AH75" s="27">
        <v>284</v>
      </c>
    </row>
    <row r="76" spans="2:34" ht="11.25" customHeight="1" x14ac:dyDescent="0.2">
      <c r="B76" s="31"/>
      <c r="C76" s="31"/>
      <c r="D76" s="5" t="s">
        <v>19</v>
      </c>
      <c r="E76" s="18">
        <v>11419</v>
      </c>
      <c r="F76" s="18">
        <v>10734</v>
      </c>
      <c r="G76" s="18">
        <v>685</v>
      </c>
      <c r="H76" s="18">
        <v>11125</v>
      </c>
      <c r="I76" s="18">
        <v>10490</v>
      </c>
      <c r="J76" s="18">
        <v>635</v>
      </c>
      <c r="K76" s="18">
        <v>10485</v>
      </c>
      <c r="L76" s="18">
        <v>9887</v>
      </c>
      <c r="M76" s="18">
        <v>598</v>
      </c>
      <c r="N76" s="18">
        <v>10014</v>
      </c>
      <c r="O76" s="18">
        <v>9447</v>
      </c>
      <c r="P76" s="18">
        <v>567</v>
      </c>
      <c r="Q76" s="18">
        <v>10264</v>
      </c>
      <c r="R76" s="18">
        <v>9516</v>
      </c>
      <c r="S76" s="18">
        <v>748</v>
      </c>
      <c r="T76" s="18">
        <v>9094</v>
      </c>
      <c r="U76" s="18">
        <v>8408</v>
      </c>
      <c r="V76" s="18">
        <v>686</v>
      </c>
      <c r="W76" s="18">
        <v>8448</v>
      </c>
      <c r="X76" s="18">
        <v>7861</v>
      </c>
      <c r="Y76" s="18">
        <v>587</v>
      </c>
      <c r="Z76" s="27"/>
      <c r="AA76" s="27"/>
      <c r="AB76" s="27"/>
      <c r="AC76" s="27"/>
      <c r="AD76" s="27"/>
      <c r="AE76" s="27"/>
      <c r="AF76" s="27"/>
      <c r="AG76" s="27"/>
      <c r="AH76" s="27"/>
    </row>
    <row r="77" spans="2:34" ht="11.25" customHeight="1" x14ac:dyDescent="0.2">
      <c r="B77" s="31"/>
      <c r="C77" s="31"/>
      <c r="D77" s="5" t="s">
        <v>20</v>
      </c>
      <c r="E77" s="18">
        <v>4330</v>
      </c>
      <c r="F77" s="18">
        <v>4225</v>
      </c>
      <c r="G77" s="18">
        <v>105</v>
      </c>
      <c r="H77" s="18">
        <v>4076</v>
      </c>
      <c r="I77" s="18">
        <v>4002</v>
      </c>
      <c r="J77" s="18">
        <v>74</v>
      </c>
      <c r="K77" s="18">
        <v>3917</v>
      </c>
      <c r="L77" s="18">
        <v>3809</v>
      </c>
      <c r="M77" s="18">
        <v>108</v>
      </c>
      <c r="N77" s="18">
        <v>3648</v>
      </c>
      <c r="O77" s="18">
        <v>3562</v>
      </c>
      <c r="P77" s="18">
        <v>86</v>
      </c>
      <c r="Q77" s="18">
        <v>3556</v>
      </c>
      <c r="R77" s="18">
        <v>3482</v>
      </c>
      <c r="S77" s="18">
        <v>74</v>
      </c>
      <c r="T77" s="18">
        <v>3509</v>
      </c>
      <c r="U77" s="18">
        <v>3442</v>
      </c>
      <c r="V77" s="18">
        <v>67</v>
      </c>
      <c r="W77" s="18">
        <v>3180</v>
      </c>
      <c r="X77" s="18">
        <v>3116</v>
      </c>
      <c r="Y77" s="18">
        <v>64</v>
      </c>
      <c r="Z77" s="27"/>
      <c r="AA77" s="27"/>
      <c r="AB77" s="27"/>
      <c r="AC77" s="27"/>
      <c r="AD77" s="27"/>
      <c r="AE77" s="27"/>
      <c r="AF77" s="27"/>
      <c r="AG77" s="27"/>
      <c r="AH77" s="27"/>
    </row>
    <row r="78" spans="2:34" ht="11.25" customHeight="1" x14ac:dyDescent="0.2">
      <c r="B78" s="31"/>
      <c r="C78" s="31"/>
      <c r="D78" s="5" t="s">
        <v>21</v>
      </c>
      <c r="E78" s="18">
        <v>848</v>
      </c>
      <c r="F78" s="18">
        <v>819</v>
      </c>
      <c r="G78" s="18">
        <v>29</v>
      </c>
      <c r="H78" s="18">
        <v>620</v>
      </c>
      <c r="I78" s="18">
        <v>596</v>
      </c>
      <c r="J78" s="18">
        <v>24</v>
      </c>
      <c r="K78" s="18">
        <v>597</v>
      </c>
      <c r="L78" s="18">
        <v>570</v>
      </c>
      <c r="M78" s="18">
        <v>27</v>
      </c>
      <c r="N78" s="18">
        <v>550</v>
      </c>
      <c r="O78" s="18">
        <v>534</v>
      </c>
      <c r="P78" s="18">
        <v>16</v>
      </c>
      <c r="Q78" s="18">
        <v>524</v>
      </c>
      <c r="R78" s="18">
        <v>518</v>
      </c>
      <c r="S78" s="18">
        <v>6</v>
      </c>
      <c r="T78" s="18">
        <v>425</v>
      </c>
      <c r="U78" s="18">
        <v>413</v>
      </c>
      <c r="V78" s="18">
        <v>12</v>
      </c>
      <c r="W78" s="18">
        <v>390</v>
      </c>
      <c r="X78" s="18">
        <v>380</v>
      </c>
      <c r="Y78" s="18">
        <v>10</v>
      </c>
      <c r="Z78" s="27"/>
      <c r="AA78" s="27"/>
      <c r="AB78" s="27"/>
      <c r="AC78" s="27"/>
      <c r="AD78" s="27"/>
      <c r="AE78" s="27"/>
      <c r="AF78" s="27"/>
      <c r="AG78" s="27"/>
      <c r="AH78" s="27"/>
    </row>
    <row r="79" spans="2:34" ht="11.25" customHeight="1" x14ac:dyDescent="0.2">
      <c r="B79" s="30" t="s">
        <v>23</v>
      </c>
      <c r="C79" s="31"/>
      <c r="D79" s="3" t="s">
        <v>18</v>
      </c>
      <c r="E79" s="17">
        <v>10671</v>
      </c>
      <c r="F79" s="17">
        <v>10671</v>
      </c>
      <c r="G79" s="19" t="s">
        <v>28</v>
      </c>
      <c r="H79" s="17">
        <v>10114</v>
      </c>
      <c r="I79" s="17">
        <v>10114</v>
      </c>
      <c r="J79" s="19" t="s">
        <v>28</v>
      </c>
      <c r="K79" s="17">
        <v>9084</v>
      </c>
      <c r="L79" s="17">
        <v>9084</v>
      </c>
      <c r="M79" s="19" t="s">
        <v>28</v>
      </c>
      <c r="N79" s="17">
        <v>8324</v>
      </c>
      <c r="O79" s="17">
        <v>8324</v>
      </c>
      <c r="P79" s="19" t="s">
        <v>28</v>
      </c>
      <c r="Q79" s="17">
        <v>7418</v>
      </c>
      <c r="R79" s="17">
        <v>7418</v>
      </c>
      <c r="S79" s="19" t="s">
        <v>28</v>
      </c>
      <c r="T79" s="17">
        <v>7034</v>
      </c>
      <c r="U79" s="17">
        <v>7034</v>
      </c>
      <c r="V79" s="19" t="s">
        <v>28</v>
      </c>
      <c r="W79" s="17">
        <f>SUM(W80:W82)</f>
        <v>6374</v>
      </c>
      <c r="X79" s="17">
        <f>SUM(X80:X82)</f>
        <v>6374</v>
      </c>
      <c r="Y79" s="19" t="s">
        <v>28</v>
      </c>
      <c r="Z79" s="27">
        <v>5701</v>
      </c>
      <c r="AA79" s="27">
        <v>5701</v>
      </c>
      <c r="AB79" s="27" t="s">
        <v>27</v>
      </c>
      <c r="AC79" s="27">
        <v>4974</v>
      </c>
      <c r="AD79" s="27">
        <v>4974</v>
      </c>
      <c r="AE79" s="27" t="s">
        <v>26</v>
      </c>
      <c r="AF79" s="27">
        <v>4499</v>
      </c>
      <c r="AG79" s="27">
        <v>4499</v>
      </c>
      <c r="AH79" s="27" t="s">
        <v>53</v>
      </c>
    </row>
    <row r="80" spans="2:34" ht="11.25" customHeight="1" x14ac:dyDescent="0.2">
      <c r="B80" s="31"/>
      <c r="C80" s="31"/>
      <c r="D80" s="5" t="s">
        <v>19</v>
      </c>
      <c r="E80" s="18">
        <v>6713</v>
      </c>
      <c r="F80" s="18">
        <v>6713</v>
      </c>
      <c r="G80" s="19" t="s">
        <v>28</v>
      </c>
      <c r="H80" s="18">
        <v>6477</v>
      </c>
      <c r="I80" s="18">
        <v>6477</v>
      </c>
      <c r="J80" s="19" t="s">
        <v>28</v>
      </c>
      <c r="K80" s="18">
        <v>5590</v>
      </c>
      <c r="L80" s="18">
        <v>5590</v>
      </c>
      <c r="M80" s="19" t="s">
        <v>28</v>
      </c>
      <c r="N80" s="18">
        <v>5136</v>
      </c>
      <c r="O80" s="18">
        <v>5136</v>
      </c>
      <c r="P80" s="19" t="s">
        <v>28</v>
      </c>
      <c r="Q80" s="18">
        <v>4522</v>
      </c>
      <c r="R80" s="18">
        <v>4522</v>
      </c>
      <c r="S80" s="19" t="s">
        <v>28</v>
      </c>
      <c r="T80" s="18">
        <v>4165</v>
      </c>
      <c r="U80" s="18">
        <v>4165</v>
      </c>
      <c r="V80" s="19" t="s">
        <v>28</v>
      </c>
      <c r="W80" s="18">
        <v>3861</v>
      </c>
      <c r="X80" s="18">
        <v>3861</v>
      </c>
      <c r="Y80" s="19" t="s">
        <v>28</v>
      </c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1.25" customHeight="1" x14ac:dyDescent="0.2">
      <c r="B81" s="31"/>
      <c r="C81" s="31"/>
      <c r="D81" s="5" t="s">
        <v>20</v>
      </c>
      <c r="E81" s="18">
        <v>3618</v>
      </c>
      <c r="F81" s="18">
        <v>3618</v>
      </c>
      <c r="G81" s="19" t="s">
        <v>28</v>
      </c>
      <c r="H81" s="18">
        <v>3321</v>
      </c>
      <c r="I81" s="18">
        <v>3321</v>
      </c>
      <c r="J81" s="19" t="s">
        <v>28</v>
      </c>
      <c r="K81" s="18">
        <v>3214</v>
      </c>
      <c r="L81" s="18">
        <v>3214</v>
      </c>
      <c r="M81" s="19" t="s">
        <v>28</v>
      </c>
      <c r="N81" s="18">
        <v>2943</v>
      </c>
      <c r="O81" s="18">
        <v>2943</v>
      </c>
      <c r="P81" s="19" t="s">
        <v>28</v>
      </c>
      <c r="Q81" s="18">
        <v>2721</v>
      </c>
      <c r="R81" s="18">
        <v>2721</v>
      </c>
      <c r="S81" s="19" t="s">
        <v>28</v>
      </c>
      <c r="T81" s="18">
        <v>2725</v>
      </c>
      <c r="U81" s="18">
        <v>2725</v>
      </c>
      <c r="V81" s="19" t="s">
        <v>28</v>
      </c>
      <c r="W81" s="18">
        <v>2362</v>
      </c>
      <c r="X81" s="18">
        <v>2362</v>
      </c>
      <c r="Y81" s="19" t="s">
        <v>28</v>
      </c>
      <c r="Z81" s="27"/>
      <c r="AA81" s="27"/>
      <c r="AB81" s="27"/>
      <c r="AC81" s="27"/>
      <c r="AD81" s="27"/>
      <c r="AE81" s="27"/>
      <c r="AF81" s="27"/>
      <c r="AG81" s="27"/>
      <c r="AH81" s="27"/>
    </row>
    <row r="82" spans="2:34" ht="11.25" customHeight="1" x14ac:dyDescent="0.2">
      <c r="B82" s="31"/>
      <c r="C82" s="31"/>
      <c r="D82" s="5" t="s">
        <v>21</v>
      </c>
      <c r="E82" s="18">
        <v>340</v>
      </c>
      <c r="F82" s="18">
        <v>340</v>
      </c>
      <c r="G82" s="19" t="s">
        <v>28</v>
      </c>
      <c r="H82" s="18">
        <v>316</v>
      </c>
      <c r="I82" s="18">
        <v>316</v>
      </c>
      <c r="J82" s="19" t="s">
        <v>28</v>
      </c>
      <c r="K82" s="18">
        <v>280</v>
      </c>
      <c r="L82" s="18">
        <v>280</v>
      </c>
      <c r="M82" s="19" t="s">
        <v>28</v>
      </c>
      <c r="N82" s="18">
        <v>245</v>
      </c>
      <c r="O82" s="18">
        <v>245</v>
      </c>
      <c r="P82" s="19" t="s">
        <v>28</v>
      </c>
      <c r="Q82" s="18">
        <v>175</v>
      </c>
      <c r="R82" s="18">
        <v>175</v>
      </c>
      <c r="S82" s="19" t="s">
        <v>28</v>
      </c>
      <c r="T82" s="18">
        <v>144</v>
      </c>
      <c r="U82" s="18">
        <v>144</v>
      </c>
      <c r="V82" s="19" t="s">
        <v>28</v>
      </c>
      <c r="W82" s="18">
        <v>151</v>
      </c>
      <c r="X82" s="18">
        <v>151</v>
      </c>
      <c r="Y82" s="19" t="s">
        <v>28</v>
      </c>
      <c r="Z82" s="27"/>
      <c r="AA82" s="27"/>
      <c r="AB82" s="27"/>
      <c r="AC82" s="27"/>
      <c r="AD82" s="27"/>
      <c r="AE82" s="27"/>
      <c r="AF82" s="27"/>
      <c r="AG82" s="27"/>
      <c r="AH82" s="27"/>
    </row>
    <row r="83" spans="2:34" ht="11.25" customHeight="1" x14ac:dyDescent="0.2">
      <c r="B83" s="30" t="s">
        <v>29</v>
      </c>
      <c r="C83" s="31"/>
      <c r="D83" s="3" t="s">
        <v>18</v>
      </c>
      <c r="E83" s="17">
        <v>5926</v>
      </c>
      <c r="F83" s="17">
        <v>5107</v>
      </c>
      <c r="G83" s="17">
        <v>819</v>
      </c>
      <c r="H83" s="17">
        <v>5707</v>
      </c>
      <c r="I83" s="17">
        <v>4974</v>
      </c>
      <c r="J83" s="17">
        <v>733</v>
      </c>
      <c r="K83" s="17">
        <v>5915</v>
      </c>
      <c r="L83" s="17">
        <v>5182</v>
      </c>
      <c r="M83" s="17">
        <v>733</v>
      </c>
      <c r="N83" s="17">
        <v>5888</v>
      </c>
      <c r="O83" s="17">
        <v>5219</v>
      </c>
      <c r="P83" s="17">
        <v>669</v>
      </c>
      <c r="Q83" s="17">
        <v>6926</v>
      </c>
      <c r="R83" s="17">
        <v>6098</v>
      </c>
      <c r="S83" s="17">
        <v>828</v>
      </c>
      <c r="T83" s="17">
        <v>5994</v>
      </c>
      <c r="U83" s="17">
        <v>5229</v>
      </c>
      <c r="V83" s="17">
        <v>765</v>
      </c>
      <c r="W83" s="17">
        <f>SUM(W84:W86)</f>
        <v>5644</v>
      </c>
      <c r="X83" s="17">
        <f>SUM(X84:X86)</f>
        <v>4983</v>
      </c>
      <c r="Y83" s="17">
        <f>SUM(Y84:Y86)</f>
        <v>661</v>
      </c>
      <c r="Z83" s="27">
        <v>5697</v>
      </c>
      <c r="AA83" s="27">
        <v>5182</v>
      </c>
      <c r="AB83" s="27">
        <v>515</v>
      </c>
      <c r="AC83" s="27">
        <v>5513</v>
      </c>
      <c r="AD83" s="27">
        <v>5095</v>
      </c>
      <c r="AE83" s="27">
        <v>418</v>
      </c>
      <c r="AF83" s="27">
        <v>4967</v>
      </c>
      <c r="AG83" s="27">
        <v>4683</v>
      </c>
      <c r="AH83" s="27">
        <v>284</v>
      </c>
    </row>
    <row r="84" spans="2:34" ht="11.25" customHeight="1" x14ac:dyDescent="0.2">
      <c r="B84" s="31"/>
      <c r="C84" s="31"/>
      <c r="D84" s="5" t="s">
        <v>19</v>
      </c>
      <c r="E84" s="18">
        <v>4706</v>
      </c>
      <c r="F84" s="18">
        <v>4021</v>
      </c>
      <c r="G84" s="18">
        <v>685</v>
      </c>
      <c r="H84" s="18">
        <v>4648</v>
      </c>
      <c r="I84" s="18">
        <v>4013</v>
      </c>
      <c r="J84" s="18">
        <v>635</v>
      </c>
      <c r="K84" s="18">
        <v>4895</v>
      </c>
      <c r="L84" s="18">
        <v>4297</v>
      </c>
      <c r="M84" s="18">
        <v>598</v>
      </c>
      <c r="N84" s="18">
        <v>4878</v>
      </c>
      <c r="O84" s="18">
        <v>4311</v>
      </c>
      <c r="P84" s="18">
        <v>567</v>
      </c>
      <c r="Q84" s="18">
        <v>5742</v>
      </c>
      <c r="R84" s="18">
        <v>4994</v>
      </c>
      <c r="S84" s="18">
        <v>748</v>
      </c>
      <c r="T84" s="18">
        <v>4929</v>
      </c>
      <c r="U84" s="18">
        <v>4243</v>
      </c>
      <c r="V84" s="18">
        <v>686</v>
      </c>
      <c r="W84" s="18">
        <v>4587</v>
      </c>
      <c r="X84" s="18">
        <v>4000</v>
      </c>
      <c r="Y84" s="18">
        <v>587</v>
      </c>
      <c r="Z84" s="27"/>
      <c r="AA84" s="27"/>
      <c r="AB84" s="27"/>
      <c r="AC84" s="27"/>
      <c r="AD84" s="27"/>
      <c r="AE84" s="27"/>
      <c r="AF84" s="27"/>
      <c r="AG84" s="27"/>
      <c r="AH84" s="27"/>
    </row>
    <row r="85" spans="2:34" ht="11.25" customHeight="1" x14ac:dyDescent="0.2">
      <c r="B85" s="31"/>
      <c r="C85" s="31"/>
      <c r="D85" s="5" t="s">
        <v>20</v>
      </c>
      <c r="E85" s="18">
        <v>712</v>
      </c>
      <c r="F85" s="18">
        <v>607</v>
      </c>
      <c r="G85" s="18">
        <v>105</v>
      </c>
      <c r="H85" s="18">
        <v>755</v>
      </c>
      <c r="I85" s="18">
        <v>681</v>
      </c>
      <c r="J85" s="18">
        <v>74</v>
      </c>
      <c r="K85" s="18">
        <v>703</v>
      </c>
      <c r="L85" s="18">
        <v>595</v>
      </c>
      <c r="M85" s="18">
        <v>108</v>
      </c>
      <c r="N85" s="18">
        <v>705</v>
      </c>
      <c r="O85" s="18">
        <v>619</v>
      </c>
      <c r="P85" s="18">
        <v>86</v>
      </c>
      <c r="Q85" s="18">
        <v>835</v>
      </c>
      <c r="R85" s="18">
        <v>761</v>
      </c>
      <c r="S85" s="18">
        <v>74</v>
      </c>
      <c r="T85" s="18">
        <v>784</v>
      </c>
      <c r="U85" s="18">
        <v>717</v>
      </c>
      <c r="V85" s="18">
        <v>67</v>
      </c>
      <c r="W85" s="18">
        <v>818</v>
      </c>
      <c r="X85" s="18">
        <v>754</v>
      </c>
      <c r="Y85" s="18">
        <v>64</v>
      </c>
      <c r="Z85" s="27"/>
      <c r="AA85" s="27"/>
      <c r="AB85" s="27"/>
      <c r="AC85" s="27"/>
      <c r="AD85" s="27"/>
      <c r="AE85" s="27"/>
      <c r="AF85" s="27"/>
      <c r="AG85" s="27"/>
      <c r="AH85" s="27"/>
    </row>
    <row r="86" spans="2:34" ht="11.25" customHeight="1" x14ac:dyDescent="0.2">
      <c r="B86" s="31"/>
      <c r="C86" s="31"/>
      <c r="D86" s="5" t="s">
        <v>21</v>
      </c>
      <c r="E86" s="18">
        <v>508</v>
      </c>
      <c r="F86" s="18">
        <v>479</v>
      </c>
      <c r="G86" s="18">
        <v>29</v>
      </c>
      <c r="H86" s="18">
        <v>304</v>
      </c>
      <c r="I86" s="18">
        <v>280</v>
      </c>
      <c r="J86" s="18">
        <v>24</v>
      </c>
      <c r="K86" s="18">
        <v>317</v>
      </c>
      <c r="L86" s="18">
        <v>290</v>
      </c>
      <c r="M86" s="18">
        <v>27</v>
      </c>
      <c r="N86" s="18">
        <v>305</v>
      </c>
      <c r="O86" s="18">
        <v>289</v>
      </c>
      <c r="P86" s="18">
        <v>16</v>
      </c>
      <c r="Q86" s="18">
        <v>349</v>
      </c>
      <c r="R86" s="18">
        <v>343</v>
      </c>
      <c r="S86" s="18">
        <v>6</v>
      </c>
      <c r="T86" s="18">
        <v>281</v>
      </c>
      <c r="U86" s="18">
        <v>269</v>
      </c>
      <c r="V86" s="18">
        <v>12</v>
      </c>
      <c r="W86" s="18">
        <v>239</v>
      </c>
      <c r="X86" s="18">
        <v>229</v>
      </c>
      <c r="Y86" s="18">
        <v>10</v>
      </c>
      <c r="Z86" s="27"/>
      <c r="AA86" s="27"/>
      <c r="AB86" s="27"/>
      <c r="AC86" s="27"/>
      <c r="AD86" s="27"/>
      <c r="AE86" s="27"/>
      <c r="AF86" s="27"/>
      <c r="AG86" s="27"/>
      <c r="AH86" s="27"/>
    </row>
    <row r="87" spans="2:34" ht="11.25" customHeight="1" x14ac:dyDescent="0.2">
      <c r="B87" s="36" t="s">
        <v>46</v>
      </c>
      <c r="C87" s="31"/>
      <c r="D87" s="3" t="s">
        <v>18</v>
      </c>
      <c r="E87" s="17">
        <v>2568</v>
      </c>
      <c r="F87" s="17">
        <v>2148</v>
      </c>
      <c r="G87" s="17">
        <v>420</v>
      </c>
      <c r="H87" s="17">
        <v>3056</v>
      </c>
      <c r="I87" s="17">
        <v>2637</v>
      </c>
      <c r="J87" s="17">
        <v>419</v>
      </c>
      <c r="K87" s="17">
        <v>3448</v>
      </c>
      <c r="L87" s="17">
        <v>2983</v>
      </c>
      <c r="M87" s="17">
        <v>465</v>
      </c>
      <c r="N87" s="17">
        <v>4176</v>
      </c>
      <c r="O87" s="17">
        <v>3507</v>
      </c>
      <c r="P87" s="17">
        <v>669</v>
      </c>
      <c r="Q87" s="17">
        <v>5234</v>
      </c>
      <c r="R87" s="17">
        <v>4625</v>
      </c>
      <c r="S87" s="17">
        <v>609</v>
      </c>
      <c r="T87" s="17">
        <v>5327</v>
      </c>
      <c r="U87" s="17">
        <v>4829</v>
      </c>
      <c r="V87" s="17">
        <v>498</v>
      </c>
      <c r="W87" s="17">
        <f>SUM(W88:W90)</f>
        <v>5850</v>
      </c>
      <c r="X87" s="17">
        <f>SUM(X88:X90)</f>
        <v>5287</v>
      </c>
      <c r="Y87" s="17">
        <f>SUM(Y88:Y90)</f>
        <v>563</v>
      </c>
      <c r="Z87" s="27">
        <v>4694</v>
      </c>
      <c r="AA87" s="27">
        <v>4166</v>
      </c>
      <c r="AB87" s="27">
        <v>528</v>
      </c>
      <c r="AC87" s="27">
        <v>4938</v>
      </c>
      <c r="AD87" s="27">
        <v>4528</v>
      </c>
      <c r="AE87" s="27">
        <v>410</v>
      </c>
      <c r="AF87" s="27">
        <v>4742</v>
      </c>
      <c r="AG87" s="27">
        <v>4483</v>
      </c>
      <c r="AH87" s="27">
        <v>259</v>
      </c>
    </row>
    <row r="88" spans="2:34" ht="11.25" customHeight="1" x14ac:dyDescent="0.2">
      <c r="B88" s="31"/>
      <c r="C88" s="31"/>
      <c r="D88" s="5" t="s">
        <v>19</v>
      </c>
      <c r="E88" s="18">
        <v>1962</v>
      </c>
      <c r="F88" s="18">
        <v>1545</v>
      </c>
      <c r="G88" s="18">
        <v>417</v>
      </c>
      <c r="H88" s="18">
        <v>2322</v>
      </c>
      <c r="I88" s="18">
        <v>1903</v>
      </c>
      <c r="J88" s="18">
        <v>419</v>
      </c>
      <c r="K88" s="18">
        <v>2693</v>
      </c>
      <c r="L88" s="18">
        <v>2231</v>
      </c>
      <c r="M88" s="18">
        <v>462</v>
      </c>
      <c r="N88" s="18">
        <v>3207</v>
      </c>
      <c r="O88" s="18">
        <v>2540</v>
      </c>
      <c r="P88" s="18">
        <v>667</v>
      </c>
      <c r="Q88" s="18">
        <v>3785</v>
      </c>
      <c r="R88" s="18">
        <v>3177</v>
      </c>
      <c r="S88" s="18">
        <v>608</v>
      </c>
      <c r="T88" s="18">
        <v>3701</v>
      </c>
      <c r="U88" s="18">
        <v>3206</v>
      </c>
      <c r="V88" s="18">
        <v>495</v>
      </c>
      <c r="W88" s="18">
        <v>4048</v>
      </c>
      <c r="X88" s="18">
        <v>3486</v>
      </c>
      <c r="Y88" s="18">
        <v>562</v>
      </c>
      <c r="Z88" s="27"/>
      <c r="AA88" s="27"/>
      <c r="AB88" s="27"/>
      <c r="AC88" s="27"/>
      <c r="AD88" s="27"/>
      <c r="AE88" s="27"/>
      <c r="AF88" s="27"/>
      <c r="AG88" s="27"/>
      <c r="AH88" s="27"/>
    </row>
    <row r="89" spans="2:34" ht="11.25" customHeight="1" x14ac:dyDescent="0.2">
      <c r="B89" s="31"/>
      <c r="C89" s="31"/>
      <c r="D89" s="5" t="s">
        <v>20</v>
      </c>
      <c r="E89" s="18">
        <v>458</v>
      </c>
      <c r="F89" s="18">
        <v>458</v>
      </c>
      <c r="G89" s="19" t="s">
        <v>28</v>
      </c>
      <c r="H89" s="18">
        <v>618</v>
      </c>
      <c r="I89" s="18">
        <v>618</v>
      </c>
      <c r="J89" s="19" t="s">
        <v>25</v>
      </c>
      <c r="K89" s="18">
        <v>642</v>
      </c>
      <c r="L89" s="18">
        <v>640</v>
      </c>
      <c r="M89" s="18">
        <v>2</v>
      </c>
      <c r="N89" s="18">
        <v>819</v>
      </c>
      <c r="O89" s="18">
        <v>818</v>
      </c>
      <c r="P89" s="18">
        <v>1</v>
      </c>
      <c r="Q89" s="18">
        <v>1146</v>
      </c>
      <c r="R89" s="18">
        <v>1146</v>
      </c>
      <c r="S89" s="19" t="s">
        <v>28</v>
      </c>
      <c r="T89" s="18">
        <v>1441</v>
      </c>
      <c r="U89" s="18">
        <v>1439</v>
      </c>
      <c r="V89" s="18">
        <v>2</v>
      </c>
      <c r="W89" s="18">
        <v>1611</v>
      </c>
      <c r="X89" s="18">
        <v>1611</v>
      </c>
      <c r="Y89" s="19" t="s">
        <v>28</v>
      </c>
      <c r="Z89" s="27"/>
      <c r="AA89" s="27"/>
      <c r="AB89" s="27"/>
      <c r="AC89" s="27"/>
      <c r="AD89" s="27"/>
      <c r="AE89" s="27"/>
      <c r="AF89" s="27"/>
      <c r="AG89" s="27"/>
      <c r="AH89" s="27"/>
    </row>
    <row r="90" spans="2:34" ht="11.25" customHeight="1" x14ac:dyDescent="0.2">
      <c r="B90" s="31"/>
      <c r="C90" s="31"/>
      <c r="D90" s="5" t="s">
        <v>21</v>
      </c>
      <c r="E90" s="18">
        <v>148</v>
      </c>
      <c r="F90" s="18">
        <v>145</v>
      </c>
      <c r="G90" s="18">
        <v>3</v>
      </c>
      <c r="H90" s="18">
        <v>116</v>
      </c>
      <c r="I90" s="18">
        <v>116</v>
      </c>
      <c r="J90" s="19" t="s">
        <v>28</v>
      </c>
      <c r="K90" s="18">
        <v>113</v>
      </c>
      <c r="L90" s="18">
        <v>112</v>
      </c>
      <c r="M90" s="18">
        <v>1</v>
      </c>
      <c r="N90" s="18">
        <v>150</v>
      </c>
      <c r="O90" s="18">
        <v>149</v>
      </c>
      <c r="P90" s="18">
        <v>1</v>
      </c>
      <c r="Q90" s="18">
        <v>303</v>
      </c>
      <c r="R90" s="18">
        <v>302</v>
      </c>
      <c r="S90" s="18">
        <v>1</v>
      </c>
      <c r="T90" s="18">
        <v>185</v>
      </c>
      <c r="U90" s="18">
        <v>184</v>
      </c>
      <c r="V90" s="18">
        <v>1</v>
      </c>
      <c r="W90" s="18">
        <v>191</v>
      </c>
      <c r="X90" s="18">
        <v>190</v>
      </c>
      <c r="Y90" s="18">
        <v>1</v>
      </c>
      <c r="Z90" s="27"/>
      <c r="AA90" s="27"/>
      <c r="AB90" s="27"/>
      <c r="AC90" s="27"/>
      <c r="AD90" s="27"/>
      <c r="AE90" s="27"/>
      <c r="AF90" s="27"/>
      <c r="AG90" s="27"/>
      <c r="AH90" s="27"/>
    </row>
    <row r="91" spans="2:34" ht="11.25" customHeight="1" x14ac:dyDescent="0.2">
      <c r="B91" s="30" t="s">
        <v>31</v>
      </c>
      <c r="C91" s="31"/>
      <c r="D91" s="3" t="s">
        <v>18</v>
      </c>
      <c r="E91" s="17">
        <v>2511</v>
      </c>
      <c r="F91" s="17">
        <v>2093</v>
      </c>
      <c r="G91" s="17">
        <v>418</v>
      </c>
      <c r="H91" s="17">
        <v>3008</v>
      </c>
      <c r="I91" s="17">
        <v>2592</v>
      </c>
      <c r="J91" s="17">
        <v>416</v>
      </c>
      <c r="K91" s="17">
        <v>3402</v>
      </c>
      <c r="L91" s="17">
        <v>2939</v>
      </c>
      <c r="M91" s="17">
        <v>463</v>
      </c>
      <c r="N91" s="17">
        <v>4062</v>
      </c>
      <c r="O91" s="17">
        <v>3397</v>
      </c>
      <c r="P91" s="17">
        <v>665</v>
      </c>
      <c r="Q91" s="17">
        <v>4958</v>
      </c>
      <c r="R91" s="17">
        <v>4354</v>
      </c>
      <c r="S91" s="17">
        <v>604</v>
      </c>
      <c r="T91" s="17">
        <v>5174</v>
      </c>
      <c r="U91" s="17">
        <v>4681</v>
      </c>
      <c r="V91" s="17">
        <v>493</v>
      </c>
      <c r="W91" s="17">
        <f>SUM(W92:W94)</f>
        <v>5724</v>
      </c>
      <c r="X91" s="17">
        <f>SUM(X92:X94)</f>
        <v>5168</v>
      </c>
      <c r="Y91" s="17">
        <f>SUM(Y92:Y94)</f>
        <v>556</v>
      </c>
      <c r="Z91" s="27">
        <v>4625</v>
      </c>
      <c r="AA91" s="27">
        <v>4097</v>
      </c>
      <c r="AB91" s="27">
        <v>528</v>
      </c>
      <c r="AC91" s="27">
        <v>4817</v>
      </c>
      <c r="AD91" s="27">
        <v>4433</v>
      </c>
      <c r="AE91" s="27">
        <v>384</v>
      </c>
      <c r="AF91" s="27">
        <v>4646</v>
      </c>
      <c r="AG91" s="27">
        <v>4394</v>
      </c>
      <c r="AH91" s="27">
        <v>252</v>
      </c>
    </row>
    <row r="92" spans="2:34" ht="11.25" customHeight="1" x14ac:dyDescent="0.2">
      <c r="B92" s="31"/>
      <c r="C92" s="31"/>
      <c r="D92" s="5" t="s">
        <v>19</v>
      </c>
      <c r="E92" s="18">
        <v>1927</v>
      </c>
      <c r="F92" s="18">
        <v>1512</v>
      </c>
      <c r="G92" s="18">
        <v>415</v>
      </c>
      <c r="H92" s="18">
        <v>2288</v>
      </c>
      <c r="I92" s="18">
        <v>1872</v>
      </c>
      <c r="J92" s="18">
        <v>416</v>
      </c>
      <c r="K92" s="18">
        <v>2660</v>
      </c>
      <c r="L92" s="18">
        <v>2200</v>
      </c>
      <c r="M92" s="18">
        <v>460</v>
      </c>
      <c r="N92" s="18">
        <v>3129</v>
      </c>
      <c r="O92" s="18">
        <v>2466</v>
      </c>
      <c r="P92" s="18">
        <v>663</v>
      </c>
      <c r="Q92" s="18">
        <v>3612</v>
      </c>
      <c r="R92" s="18">
        <v>3009</v>
      </c>
      <c r="S92" s="18">
        <v>603</v>
      </c>
      <c r="T92" s="18">
        <v>3577</v>
      </c>
      <c r="U92" s="18">
        <v>3087</v>
      </c>
      <c r="V92" s="18">
        <v>490</v>
      </c>
      <c r="W92" s="18">
        <v>3949</v>
      </c>
      <c r="X92" s="18">
        <v>3393</v>
      </c>
      <c r="Y92" s="18">
        <v>556</v>
      </c>
      <c r="Z92" s="27"/>
      <c r="AA92" s="27"/>
      <c r="AB92" s="27"/>
      <c r="AC92" s="27"/>
      <c r="AD92" s="27"/>
      <c r="AE92" s="27"/>
      <c r="AF92" s="27"/>
      <c r="AG92" s="27"/>
      <c r="AH92" s="27"/>
    </row>
    <row r="93" spans="2:34" ht="11.25" customHeight="1" x14ac:dyDescent="0.2">
      <c r="B93" s="31"/>
      <c r="C93" s="31"/>
      <c r="D93" s="5" t="s">
        <v>20</v>
      </c>
      <c r="E93" s="18">
        <v>448</v>
      </c>
      <c r="F93" s="18">
        <v>448</v>
      </c>
      <c r="G93" s="19" t="s">
        <v>28</v>
      </c>
      <c r="H93" s="18">
        <v>611</v>
      </c>
      <c r="I93" s="18">
        <v>611</v>
      </c>
      <c r="J93" s="19" t="s">
        <v>28</v>
      </c>
      <c r="K93" s="18">
        <v>637</v>
      </c>
      <c r="L93" s="18">
        <v>635</v>
      </c>
      <c r="M93" s="18">
        <v>2</v>
      </c>
      <c r="N93" s="18">
        <v>804</v>
      </c>
      <c r="O93" s="18">
        <v>803</v>
      </c>
      <c r="P93" s="18">
        <v>1</v>
      </c>
      <c r="Q93" s="18">
        <v>1119</v>
      </c>
      <c r="R93" s="18">
        <v>1119</v>
      </c>
      <c r="S93" s="19" t="s">
        <v>28</v>
      </c>
      <c r="T93" s="18">
        <v>1419</v>
      </c>
      <c r="U93" s="18">
        <v>1417</v>
      </c>
      <c r="V93" s="18">
        <v>2</v>
      </c>
      <c r="W93" s="18">
        <v>1591</v>
      </c>
      <c r="X93" s="18">
        <v>1591</v>
      </c>
      <c r="Y93" s="19" t="s">
        <v>28</v>
      </c>
      <c r="Z93" s="27"/>
      <c r="AA93" s="27"/>
      <c r="AB93" s="27"/>
      <c r="AC93" s="27"/>
      <c r="AD93" s="27"/>
      <c r="AE93" s="27"/>
      <c r="AF93" s="27"/>
      <c r="AG93" s="27"/>
      <c r="AH93" s="27"/>
    </row>
    <row r="94" spans="2:34" ht="11.25" customHeight="1" x14ac:dyDescent="0.2">
      <c r="B94" s="31"/>
      <c r="C94" s="31"/>
      <c r="D94" s="5" t="s">
        <v>21</v>
      </c>
      <c r="E94" s="18">
        <v>136</v>
      </c>
      <c r="F94" s="18">
        <v>133</v>
      </c>
      <c r="G94" s="18">
        <v>3</v>
      </c>
      <c r="H94" s="18">
        <v>109</v>
      </c>
      <c r="I94" s="18">
        <v>109</v>
      </c>
      <c r="J94" s="19" t="s">
        <v>28</v>
      </c>
      <c r="K94" s="18">
        <v>105</v>
      </c>
      <c r="L94" s="18">
        <v>104</v>
      </c>
      <c r="M94" s="18">
        <v>1</v>
      </c>
      <c r="N94" s="18">
        <v>129</v>
      </c>
      <c r="O94" s="18">
        <v>128</v>
      </c>
      <c r="P94" s="18">
        <v>1</v>
      </c>
      <c r="Q94" s="18">
        <v>227</v>
      </c>
      <c r="R94" s="18">
        <v>226</v>
      </c>
      <c r="S94" s="18">
        <v>1</v>
      </c>
      <c r="T94" s="18">
        <v>178</v>
      </c>
      <c r="U94" s="18">
        <v>177</v>
      </c>
      <c r="V94" s="18">
        <v>1</v>
      </c>
      <c r="W94" s="18">
        <v>184</v>
      </c>
      <c r="X94" s="18">
        <v>184</v>
      </c>
      <c r="Y94" s="19" t="s">
        <v>28</v>
      </c>
      <c r="Z94" s="27"/>
      <c r="AA94" s="27"/>
      <c r="AB94" s="27"/>
      <c r="AC94" s="27"/>
      <c r="AD94" s="27"/>
      <c r="AE94" s="27"/>
      <c r="AF94" s="27"/>
      <c r="AG94" s="27"/>
      <c r="AH94" s="27"/>
    </row>
    <row r="95" spans="2:34" ht="11.25" customHeight="1" x14ac:dyDescent="0.2">
      <c r="B95" s="33" t="s">
        <v>32</v>
      </c>
      <c r="C95" s="8"/>
      <c r="D95" s="3" t="s">
        <v>18</v>
      </c>
      <c r="E95" s="17">
        <v>498</v>
      </c>
      <c r="F95" s="17">
        <v>407</v>
      </c>
      <c r="G95" s="17">
        <v>91</v>
      </c>
      <c r="H95" s="17">
        <v>517</v>
      </c>
      <c r="I95" s="17">
        <v>458</v>
      </c>
      <c r="J95" s="17">
        <v>59</v>
      </c>
      <c r="K95" s="17">
        <v>562</v>
      </c>
      <c r="L95" s="17">
        <v>498</v>
      </c>
      <c r="M95" s="17">
        <v>64</v>
      </c>
      <c r="N95" s="17">
        <v>683</v>
      </c>
      <c r="O95" s="17">
        <v>593</v>
      </c>
      <c r="P95" s="17">
        <v>90</v>
      </c>
      <c r="Q95" s="17">
        <v>1040</v>
      </c>
      <c r="R95" s="17">
        <v>986</v>
      </c>
      <c r="S95" s="17">
        <v>54</v>
      </c>
      <c r="T95" s="17">
        <v>832</v>
      </c>
      <c r="U95" s="17">
        <v>799</v>
      </c>
      <c r="V95" s="17">
        <v>33</v>
      </c>
      <c r="W95" s="17">
        <f>SUM(W97:W103)</f>
        <v>888</v>
      </c>
      <c r="X95" s="17">
        <f>SUM(X97:X103)</f>
        <v>850</v>
      </c>
      <c r="Y95" s="17">
        <f>SUM(Y97:Y103)</f>
        <v>38</v>
      </c>
      <c r="Z95" s="26"/>
      <c r="AA95" s="26"/>
      <c r="AB95" s="26"/>
      <c r="AC95" s="26"/>
      <c r="AD95" s="26"/>
      <c r="AE95" s="26"/>
      <c r="AF95" s="26"/>
      <c r="AG95" s="26"/>
      <c r="AH95" s="26"/>
    </row>
    <row r="96" spans="2:34" ht="11.25" customHeight="1" x14ac:dyDescent="0.2">
      <c r="B96" s="34"/>
      <c r="C96" s="30" t="s">
        <v>19</v>
      </c>
      <c r="D96" s="5" t="s">
        <v>19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2:34" ht="11.25" customHeight="1" x14ac:dyDescent="0.2">
      <c r="B97" s="34"/>
      <c r="C97" s="30"/>
      <c r="D97" s="5" t="s">
        <v>20</v>
      </c>
      <c r="E97" s="18">
        <v>202</v>
      </c>
      <c r="F97" s="18">
        <v>136</v>
      </c>
      <c r="G97" s="18">
        <v>66</v>
      </c>
      <c r="H97" s="18">
        <v>205</v>
      </c>
      <c r="I97" s="18">
        <v>159</v>
      </c>
      <c r="J97" s="18">
        <v>46</v>
      </c>
      <c r="K97" s="18">
        <v>220</v>
      </c>
      <c r="L97" s="18">
        <v>171</v>
      </c>
      <c r="M97" s="18">
        <v>49</v>
      </c>
      <c r="N97" s="18">
        <v>303</v>
      </c>
      <c r="O97" s="18">
        <v>228</v>
      </c>
      <c r="P97" s="21">
        <v>75</v>
      </c>
      <c r="Q97" s="18">
        <v>391</v>
      </c>
      <c r="R97" s="18">
        <v>343</v>
      </c>
      <c r="S97" s="18">
        <v>48</v>
      </c>
      <c r="T97" s="18">
        <v>405</v>
      </c>
      <c r="U97" s="18">
        <v>376</v>
      </c>
      <c r="V97" s="21">
        <v>29</v>
      </c>
      <c r="W97" s="18">
        <v>354</v>
      </c>
      <c r="X97" s="18">
        <v>316</v>
      </c>
      <c r="Y97" s="21">
        <v>38</v>
      </c>
      <c r="Z97" s="26"/>
      <c r="AA97" s="26"/>
      <c r="AB97" s="26"/>
      <c r="AC97" s="26"/>
      <c r="AD97" s="26"/>
      <c r="AE97" s="26"/>
      <c r="AF97" s="26"/>
      <c r="AG97" s="26"/>
      <c r="AH97" s="26"/>
    </row>
    <row r="98" spans="2:34" ht="11.25" customHeight="1" x14ac:dyDescent="0.2">
      <c r="B98" s="34"/>
      <c r="C98" s="30"/>
      <c r="D98" s="5" t="s">
        <v>21</v>
      </c>
      <c r="E98" s="18">
        <v>60</v>
      </c>
      <c r="F98" s="18">
        <v>35</v>
      </c>
      <c r="G98" s="18">
        <v>25</v>
      </c>
      <c r="H98" s="18">
        <v>34</v>
      </c>
      <c r="I98" s="18">
        <v>21</v>
      </c>
      <c r="J98" s="18">
        <v>13</v>
      </c>
      <c r="K98" s="18">
        <v>27</v>
      </c>
      <c r="L98" s="18">
        <v>12</v>
      </c>
      <c r="M98" s="18">
        <v>15</v>
      </c>
      <c r="N98" s="18">
        <v>37</v>
      </c>
      <c r="O98" s="18">
        <v>23</v>
      </c>
      <c r="P98" s="18">
        <v>14</v>
      </c>
      <c r="Q98" s="18">
        <v>44</v>
      </c>
      <c r="R98" s="18">
        <v>38</v>
      </c>
      <c r="S98" s="21">
        <v>6</v>
      </c>
      <c r="T98" s="18">
        <v>34</v>
      </c>
      <c r="U98" s="18">
        <v>31</v>
      </c>
      <c r="V98" s="18">
        <v>3</v>
      </c>
      <c r="W98" s="18">
        <v>36</v>
      </c>
      <c r="X98" s="18">
        <v>36</v>
      </c>
      <c r="Y98" s="19" t="s">
        <v>28</v>
      </c>
      <c r="Z98" s="26"/>
      <c r="AA98" s="26"/>
      <c r="AB98" s="26"/>
      <c r="AC98" s="26"/>
      <c r="AD98" s="26"/>
      <c r="AE98" s="26"/>
      <c r="AF98" s="26"/>
      <c r="AG98" s="26"/>
      <c r="AH98" s="26"/>
    </row>
    <row r="99" spans="2:34" ht="11.25" customHeight="1" x14ac:dyDescent="0.2">
      <c r="B99" s="34"/>
      <c r="C99" s="30" t="s">
        <v>20</v>
      </c>
      <c r="D99" s="5" t="s">
        <v>19</v>
      </c>
      <c r="E99" s="18">
        <v>142</v>
      </c>
      <c r="F99" s="18">
        <v>142</v>
      </c>
      <c r="G99" s="19" t="s">
        <v>28</v>
      </c>
      <c r="H99" s="18">
        <v>171</v>
      </c>
      <c r="I99" s="18">
        <v>171</v>
      </c>
      <c r="J99" s="19" t="s">
        <v>28</v>
      </c>
      <c r="K99" s="18">
        <v>206</v>
      </c>
      <c r="L99" s="18">
        <v>206</v>
      </c>
      <c r="M99" s="19" t="s">
        <v>28</v>
      </c>
      <c r="N99" s="18">
        <v>215</v>
      </c>
      <c r="O99" s="18">
        <v>215</v>
      </c>
      <c r="P99" s="19" t="s">
        <v>28</v>
      </c>
      <c r="Q99" s="18">
        <v>261</v>
      </c>
      <c r="R99" s="18">
        <v>261</v>
      </c>
      <c r="S99" s="19" t="s">
        <v>28</v>
      </c>
      <c r="T99" s="18">
        <v>271</v>
      </c>
      <c r="U99" s="18">
        <v>271</v>
      </c>
      <c r="V99" s="19" t="s">
        <v>28</v>
      </c>
      <c r="W99" s="18">
        <v>384</v>
      </c>
      <c r="X99" s="18">
        <v>384</v>
      </c>
      <c r="Y99" s="19" t="s">
        <v>28</v>
      </c>
      <c r="Z99" s="26"/>
      <c r="AA99" s="26"/>
      <c r="AB99" s="26"/>
      <c r="AC99" s="26"/>
      <c r="AD99" s="26"/>
      <c r="AE99" s="26"/>
      <c r="AF99" s="26"/>
      <c r="AG99" s="26"/>
      <c r="AH99" s="26"/>
    </row>
    <row r="100" spans="2:34" ht="11.25" customHeight="1" x14ac:dyDescent="0.2">
      <c r="B100" s="34"/>
      <c r="C100" s="30"/>
      <c r="D100" s="5" t="s">
        <v>20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6"/>
      <c r="AA100" s="26"/>
      <c r="AB100" s="26"/>
      <c r="AC100" s="26"/>
      <c r="AD100" s="26"/>
      <c r="AE100" s="26"/>
      <c r="AF100" s="26"/>
      <c r="AG100" s="26"/>
      <c r="AH100" s="26"/>
    </row>
    <row r="101" spans="2:34" ht="11.25" customHeight="1" x14ac:dyDescent="0.2">
      <c r="B101" s="34"/>
      <c r="C101" s="30"/>
      <c r="D101" s="5" t="s">
        <v>21</v>
      </c>
      <c r="E101" s="18">
        <v>24</v>
      </c>
      <c r="F101" s="18">
        <v>24</v>
      </c>
      <c r="G101" s="19" t="s">
        <v>28</v>
      </c>
      <c r="H101" s="18">
        <v>16</v>
      </c>
      <c r="I101" s="18">
        <v>16</v>
      </c>
      <c r="J101" s="19" t="s">
        <v>28</v>
      </c>
      <c r="K101" s="18">
        <v>21</v>
      </c>
      <c r="L101" s="18">
        <v>21</v>
      </c>
      <c r="M101" s="19" t="s">
        <v>28</v>
      </c>
      <c r="N101" s="18">
        <v>14</v>
      </c>
      <c r="O101" s="18">
        <v>14</v>
      </c>
      <c r="P101" s="19" t="s">
        <v>28</v>
      </c>
      <c r="Q101" s="18">
        <v>27</v>
      </c>
      <c r="R101" s="18">
        <v>27</v>
      </c>
      <c r="S101" s="19" t="s">
        <v>28</v>
      </c>
      <c r="T101" s="18">
        <v>31</v>
      </c>
      <c r="U101" s="18">
        <v>31</v>
      </c>
      <c r="V101" s="19" t="s">
        <v>28</v>
      </c>
      <c r="W101" s="18">
        <v>39</v>
      </c>
      <c r="X101" s="18">
        <v>39</v>
      </c>
      <c r="Y101" s="19" t="s">
        <v>28</v>
      </c>
      <c r="Z101" s="26"/>
      <c r="AA101" s="26"/>
      <c r="AB101" s="26"/>
      <c r="AC101" s="26"/>
      <c r="AD101" s="26"/>
      <c r="AE101" s="26"/>
      <c r="AF101" s="26"/>
      <c r="AG101" s="26"/>
      <c r="AH101" s="26"/>
    </row>
    <row r="102" spans="2:34" ht="11.25" customHeight="1" x14ac:dyDescent="0.2">
      <c r="B102" s="34"/>
      <c r="C102" s="30" t="s">
        <v>34</v>
      </c>
      <c r="D102" s="5" t="s">
        <v>19</v>
      </c>
      <c r="E102" s="18">
        <v>51</v>
      </c>
      <c r="F102" s="18">
        <v>51</v>
      </c>
      <c r="G102" s="19" t="s">
        <v>28</v>
      </c>
      <c r="H102" s="18">
        <v>58</v>
      </c>
      <c r="I102" s="18">
        <v>58</v>
      </c>
      <c r="J102" s="19" t="s">
        <v>28</v>
      </c>
      <c r="K102" s="18">
        <v>56</v>
      </c>
      <c r="L102" s="18">
        <v>56</v>
      </c>
      <c r="M102" s="19" t="s">
        <v>28</v>
      </c>
      <c r="N102" s="18">
        <v>70</v>
      </c>
      <c r="O102" s="18">
        <v>69</v>
      </c>
      <c r="P102" s="18">
        <v>1</v>
      </c>
      <c r="Q102" s="18">
        <v>277</v>
      </c>
      <c r="R102" s="18">
        <v>277</v>
      </c>
      <c r="S102" s="19" t="s">
        <v>28</v>
      </c>
      <c r="T102" s="18">
        <v>50</v>
      </c>
      <c r="U102" s="18">
        <v>49</v>
      </c>
      <c r="V102" s="18">
        <v>1</v>
      </c>
      <c r="W102" s="18">
        <v>36</v>
      </c>
      <c r="X102" s="18">
        <v>36</v>
      </c>
      <c r="Y102" s="19" t="s">
        <v>28</v>
      </c>
      <c r="Z102" s="26"/>
      <c r="AA102" s="26"/>
      <c r="AB102" s="26"/>
      <c r="AC102" s="26"/>
      <c r="AD102" s="26"/>
      <c r="AE102" s="26"/>
      <c r="AF102" s="26"/>
      <c r="AG102" s="26"/>
      <c r="AH102" s="26"/>
    </row>
    <row r="103" spans="2:34" ht="11.25" customHeight="1" x14ac:dyDescent="0.2">
      <c r="B103" s="34"/>
      <c r="C103" s="30"/>
      <c r="D103" s="5" t="s">
        <v>20</v>
      </c>
      <c r="E103" s="18">
        <v>19</v>
      </c>
      <c r="F103" s="18">
        <v>19</v>
      </c>
      <c r="G103" s="19" t="s">
        <v>28</v>
      </c>
      <c r="H103" s="18">
        <v>33</v>
      </c>
      <c r="I103" s="18">
        <v>33</v>
      </c>
      <c r="J103" s="19" t="s">
        <v>28</v>
      </c>
      <c r="K103" s="18">
        <v>32</v>
      </c>
      <c r="L103" s="18">
        <v>32</v>
      </c>
      <c r="M103" s="19" t="s">
        <v>28</v>
      </c>
      <c r="N103" s="18">
        <v>44</v>
      </c>
      <c r="O103" s="18">
        <v>44</v>
      </c>
      <c r="P103" s="19" t="s">
        <v>28</v>
      </c>
      <c r="Q103" s="18">
        <v>40</v>
      </c>
      <c r="R103" s="18">
        <v>40</v>
      </c>
      <c r="S103" s="19" t="s">
        <v>28</v>
      </c>
      <c r="T103" s="18">
        <v>41</v>
      </c>
      <c r="U103" s="18">
        <v>41</v>
      </c>
      <c r="V103" s="19" t="s">
        <v>25</v>
      </c>
      <c r="W103" s="18">
        <v>39</v>
      </c>
      <c r="X103" s="18">
        <v>39</v>
      </c>
      <c r="Y103" s="19" t="s">
        <v>28</v>
      </c>
      <c r="Z103" s="26"/>
      <c r="AA103" s="26"/>
      <c r="AB103" s="26"/>
      <c r="AC103" s="26"/>
      <c r="AD103" s="26"/>
      <c r="AE103" s="26"/>
      <c r="AF103" s="26"/>
      <c r="AG103" s="26"/>
      <c r="AH103" s="26"/>
    </row>
    <row r="104" spans="2:34" ht="11.25" customHeight="1" x14ac:dyDescent="0.2">
      <c r="B104" s="35"/>
      <c r="C104" s="30"/>
      <c r="D104" s="5" t="s">
        <v>21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6"/>
      <c r="AA104" s="26"/>
      <c r="AB104" s="26"/>
      <c r="AC104" s="26"/>
      <c r="AD104" s="26"/>
      <c r="AE104" s="26"/>
      <c r="AF104" s="26"/>
      <c r="AG104" s="26"/>
      <c r="AH104" s="26"/>
    </row>
    <row r="105" spans="2:34" ht="11.25" customHeight="1" x14ac:dyDescent="0.2">
      <c r="B105" s="30" t="s">
        <v>36</v>
      </c>
      <c r="C105" s="31"/>
      <c r="D105" s="3" t="s">
        <v>18</v>
      </c>
      <c r="E105" s="17">
        <v>670</v>
      </c>
      <c r="F105" s="17">
        <v>551</v>
      </c>
      <c r="G105" s="17">
        <v>119</v>
      </c>
      <c r="H105" s="17">
        <v>859</v>
      </c>
      <c r="I105" s="17">
        <v>709</v>
      </c>
      <c r="J105" s="17">
        <v>150</v>
      </c>
      <c r="K105" s="17">
        <v>1075</v>
      </c>
      <c r="L105" s="17">
        <v>940</v>
      </c>
      <c r="M105" s="17">
        <v>135</v>
      </c>
      <c r="N105" s="17">
        <v>1268</v>
      </c>
      <c r="O105" s="17">
        <v>1004</v>
      </c>
      <c r="P105" s="17">
        <v>264</v>
      </c>
      <c r="Q105" s="17">
        <v>1432</v>
      </c>
      <c r="R105" s="17">
        <v>1222</v>
      </c>
      <c r="S105" s="17">
        <v>210</v>
      </c>
      <c r="T105" s="17">
        <v>1649</v>
      </c>
      <c r="U105" s="17">
        <v>1473</v>
      </c>
      <c r="V105" s="17">
        <v>176</v>
      </c>
      <c r="W105" s="17">
        <f>SUM(W106:W108)</f>
        <v>2482</v>
      </c>
      <c r="X105" s="17">
        <f>SUM(X106:X108)</f>
        <v>2172</v>
      </c>
      <c r="Y105" s="17">
        <f>SUM(Y106:Y108)</f>
        <v>310</v>
      </c>
      <c r="Z105" s="27">
        <v>2239</v>
      </c>
      <c r="AA105" s="27">
        <v>1993</v>
      </c>
      <c r="AB105" s="27">
        <v>246</v>
      </c>
      <c r="AC105" s="27">
        <v>2107</v>
      </c>
      <c r="AD105" s="27">
        <v>1977</v>
      </c>
      <c r="AE105" s="27">
        <v>130</v>
      </c>
      <c r="AF105" s="27">
        <v>1975</v>
      </c>
      <c r="AG105" s="27">
        <v>1901</v>
      </c>
      <c r="AH105" s="27">
        <v>74</v>
      </c>
    </row>
    <row r="106" spans="2:34" ht="11.25" customHeight="1" x14ac:dyDescent="0.2">
      <c r="B106" s="31"/>
      <c r="C106" s="31"/>
      <c r="D106" s="5" t="s">
        <v>19</v>
      </c>
      <c r="E106" s="18">
        <v>511</v>
      </c>
      <c r="F106" s="18">
        <v>392</v>
      </c>
      <c r="G106" s="18">
        <v>119</v>
      </c>
      <c r="H106" s="18">
        <v>685</v>
      </c>
      <c r="I106" s="18">
        <v>535</v>
      </c>
      <c r="J106" s="18">
        <v>150</v>
      </c>
      <c r="K106" s="18">
        <v>878</v>
      </c>
      <c r="L106" s="18">
        <v>744</v>
      </c>
      <c r="M106" s="18">
        <v>134</v>
      </c>
      <c r="N106" s="18">
        <v>1049</v>
      </c>
      <c r="O106" s="18">
        <v>785</v>
      </c>
      <c r="P106" s="18">
        <v>264</v>
      </c>
      <c r="Q106" s="18">
        <v>1126</v>
      </c>
      <c r="R106" s="18">
        <v>916</v>
      </c>
      <c r="S106" s="18">
        <v>210</v>
      </c>
      <c r="T106" s="18">
        <v>1259</v>
      </c>
      <c r="U106" s="18">
        <v>1084</v>
      </c>
      <c r="V106" s="18">
        <v>175</v>
      </c>
      <c r="W106" s="18">
        <v>1923</v>
      </c>
      <c r="X106" s="18">
        <v>1613</v>
      </c>
      <c r="Y106" s="18">
        <v>310</v>
      </c>
      <c r="Z106" s="27"/>
      <c r="AA106" s="27"/>
      <c r="AB106" s="27"/>
      <c r="AC106" s="27"/>
      <c r="AD106" s="27"/>
      <c r="AE106" s="27"/>
      <c r="AF106" s="27"/>
      <c r="AG106" s="27"/>
      <c r="AH106" s="27"/>
    </row>
    <row r="107" spans="2:34" ht="11.25" customHeight="1" x14ac:dyDescent="0.2">
      <c r="B107" s="31"/>
      <c r="C107" s="31"/>
      <c r="D107" s="5" t="s">
        <v>20</v>
      </c>
      <c r="E107" s="18">
        <v>136</v>
      </c>
      <c r="F107" s="18">
        <v>136</v>
      </c>
      <c r="G107" s="19" t="s">
        <v>28</v>
      </c>
      <c r="H107" s="18">
        <v>159</v>
      </c>
      <c r="I107" s="18">
        <v>159</v>
      </c>
      <c r="J107" s="19" t="s">
        <v>28</v>
      </c>
      <c r="K107" s="18">
        <v>178</v>
      </c>
      <c r="L107" s="18">
        <v>177</v>
      </c>
      <c r="M107" s="18">
        <v>1</v>
      </c>
      <c r="N107" s="18">
        <v>191</v>
      </c>
      <c r="O107" s="18">
        <v>191</v>
      </c>
      <c r="P107" s="19" t="s">
        <v>28</v>
      </c>
      <c r="Q107" s="18">
        <v>273</v>
      </c>
      <c r="R107" s="18">
        <v>273</v>
      </c>
      <c r="S107" s="19" t="s">
        <v>28</v>
      </c>
      <c r="T107" s="18">
        <v>358</v>
      </c>
      <c r="U107" s="18">
        <v>357</v>
      </c>
      <c r="V107" s="18">
        <v>1</v>
      </c>
      <c r="W107" s="18">
        <v>531</v>
      </c>
      <c r="X107" s="18">
        <v>531</v>
      </c>
      <c r="Y107" s="19" t="s">
        <v>28</v>
      </c>
      <c r="Z107" s="27"/>
      <c r="AA107" s="27"/>
      <c r="AB107" s="27"/>
      <c r="AC107" s="27"/>
      <c r="AD107" s="27"/>
      <c r="AE107" s="27"/>
      <c r="AF107" s="27"/>
      <c r="AG107" s="27"/>
      <c r="AH107" s="27"/>
    </row>
    <row r="108" spans="2:34" ht="11.25" customHeight="1" x14ac:dyDescent="0.2">
      <c r="B108" s="31"/>
      <c r="C108" s="31"/>
      <c r="D108" s="5" t="s">
        <v>21</v>
      </c>
      <c r="E108" s="18">
        <v>23</v>
      </c>
      <c r="F108" s="18">
        <v>23</v>
      </c>
      <c r="G108" s="19" t="s">
        <v>28</v>
      </c>
      <c r="H108" s="18">
        <v>15</v>
      </c>
      <c r="I108" s="18">
        <v>15</v>
      </c>
      <c r="J108" s="19" t="s">
        <v>28</v>
      </c>
      <c r="K108" s="18">
        <v>19</v>
      </c>
      <c r="L108" s="18">
        <v>19</v>
      </c>
      <c r="M108" s="19" t="s">
        <v>28</v>
      </c>
      <c r="N108" s="18">
        <v>28</v>
      </c>
      <c r="O108" s="18">
        <v>28</v>
      </c>
      <c r="P108" s="19" t="s">
        <v>28</v>
      </c>
      <c r="Q108" s="18">
        <v>33</v>
      </c>
      <c r="R108" s="18">
        <v>33</v>
      </c>
      <c r="S108" s="19" t="s">
        <v>28</v>
      </c>
      <c r="T108" s="18">
        <v>32</v>
      </c>
      <c r="U108" s="18">
        <v>32</v>
      </c>
      <c r="V108" s="19" t="s">
        <v>28</v>
      </c>
      <c r="W108" s="18">
        <v>28</v>
      </c>
      <c r="X108" s="18">
        <v>28</v>
      </c>
      <c r="Y108" s="19" t="s">
        <v>28</v>
      </c>
      <c r="Z108" s="27"/>
      <c r="AA108" s="27"/>
      <c r="AB108" s="27"/>
      <c r="AC108" s="27"/>
      <c r="AD108" s="27"/>
      <c r="AE108" s="27"/>
      <c r="AF108" s="27"/>
      <c r="AG108" s="27"/>
      <c r="AH108" s="27"/>
    </row>
    <row r="109" spans="2:34" ht="11.25" customHeight="1" x14ac:dyDescent="0.2">
      <c r="B109" s="30" t="s">
        <v>35</v>
      </c>
      <c r="C109" s="31"/>
      <c r="D109" s="3" t="s">
        <v>18</v>
      </c>
      <c r="E109" s="17">
        <v>310</v>
      </c>
      <c r="F109" s="17">
        <v>307</v>
      </c>
      <c r="G109" s="17">
        <v>3</v>
      </c>
      <c r="H109" s="17">
        <v>358</v>
      </c>
      <c r="I109" s="17">
        <v>351</v>
      </c>
      <c r="J109" s="17">
        <v>7</v>
      </c>
      <c r="K109" s="17">
        <v>356</v>
      </c>
      <c r="L109" s="17">
        <v>347</v>
      </c>
      <c r="M109" s="17">
        <v>9</v>
      </c>
      <c r="N109" s="17">
        <v>435</v>
      </c>
      <c r="O109" s="17">
        <v>397</v>
      </c>
      <c r="P109" s="17">
        <v>38</v>
      </c>
      <c r="Q109" s="17">
        <v>500</v>
      </c>
      <c r="R109" s="17">
        <v>468</v>
      </c>
      <c r="S109" s="17">
        <v>32</v>
      </c>
      <c r="T109" s="17">
        <v>598</v>
      </c>
      <c r="U109" s="17">
        <v>546</v>
      </c>
      <c r="V109" s="17">
        <v>52</v>
      </c>
      <c r="W109" s="17">
        <f>SUM(W110:W112)</f>
        <v>615</v>
      </c>
      <c r="X109" s="17">
        <f>SUM(X110:X112)</f>
        <v>567</v>
      </c>
      <c r="Y109" s="17">
        <f>SUM(Y110:Y112)</f>
        <v>48</v>
      </c>
      <c r="Z109" s="27">
        <v>639</v>
      </c>
      <c r="AA109" s="27">
        <v>577</v>
      </c>
      <c r="AB109" s="27">
        <v>62</v>
      </c>
      <c r="AC109" s="27">
        <v>711</v>
      </c>
      <c r="AD109" s="27">
        <v>663</v>
      </c>
      <c r="AE109" s="27">
        <v>48</v>
      </c>
      <c r="AF109" s="27">
        <v>710</v>
      </c>
      <c r="AG109" s="27">
        <v>670</v>
      </c>
      <c r="AH109" s="27">
        <v>40</v>
      </c>
    </row>
    <row r="110" spans="2:34" ht="11.25" customHeight="1" x14ac:dyDescent="0.2">
      <c r="B110" s="31"/>
      <c r="C110" s="31"/>
      <c r="D110" s="5" t="s">
        <v>19</v>
      </c>
      <c r="E110" s="18">
        <v>260</v>
      </c>
      <c r="F110" s="18">
        <v>257</v>
      </c>
      <c r="G110" s="18">
        <v>3</v>
      </c>
      <c r="H110" s="18">
        <v>275</v>
      </c>
      <c r="I110" s="18">
        <v>268</v>
      </c>
      <c r="J110" s="18">
        <v>7</v>
      </c>
      <c r="K110" s="18">
        <v>270</v>
      </c>
      <c r="L110" s="18">
        <v>261</v>
      </c>
      <c r="M110" s="18">
        <v>9</v>
      </c>
      <c r="N110" s="18">
        <v>331</v>
      </c>
      <c r="O110" s="18">
        <v>293</v>
      </c>
      <c r="P110" s="18">
        <v>38</v>
      </c>
      <c r="Q110" s="18">
        <v>373</v>
      </c>
      <c r="R110" s="18">
        <v>341</v>
      </c>
      <c r="S110" s="18">
        <v>32</v>
      </c>
      <c r="T110" s="18">
        <v>428</v>
      </c>
      <c r="U110" s="18">
        <v>376</v>
      </c>
      <c r="V110" s="18">
        <v>52</v>
      </c>
      <c r="W110" s="18">
        <v>448</v>
      </c>
      <c r="X110" s="18">
        <v>400</v>
      </c>
      <c r="Y110" s="18">
        <v>48</v>
      </c>
      <c r="Z110" s="27"/>
      <c r="AA110" s="27"/>
      <c r="AB110" s="27"/>
      <c r="AC110" s="27"/>
      <c r="AD110" s="27"/>
      <c r="AE110" s="27"/>
      <c r="AF110" s="27"/>
      <c r="AG110" s="27"/>
      <c r="AH110" s="27"/>
    </row>
    <row r="111" spans="2:34" ht="11.25" customHeight="1" x14ac:dyDescent="0.2">
      <c r="B111" s="31"/>
      <c r="C111" s="31"/>
      <c r="D111" s="5" t="s">
        <v>20</v>
      </c>
      <c r="E111" s="18">
        <v>39</v>
      </c>
      <c r="F111" s="18">
        <v>39</v>
      </c>
      <c r="G111" s="19" t="s">
        <v>28</v>
      </c>
      <c r="H111" s="18">
        <v>72</v>
      </c>
      <c r="I111" s="18">
        <v>72</v>
      </c>
      <c r="J111" s="19" t="s">
        <v>28</v>
      </c>
      <c r="K111" s="18">
        <v>74</v>
      </c>
      <c r="L111" s="18">
        <v>74</v>
      </c>
      <c r="M111" s="19" t="s">
        <v>28</v>
      </c>
      <c r="N111" s="18">
        <v>92</v>
      </c>
      <c r="O111" s="18">
        <v>92</v>
      </c>
      <c r="P111" s="19" t="s">
        <v>28</v>
      </c>
      <c r="Q111" s="18">
        <v>108</v>
      </c>
      <c r="R111" s="18">
        <v>108</v>
      </c>
      <c r="S111" s="19" t="s">
        <v>28</v>
      </c>
      <c r="T111" s="18">
        <v>153</v>
      </c>
      <c r="U111" s="18">
        <v>153</v>
      </c>
      <c r="V111" s="19" t="s">
        <v>28</v>
      </c>
      <c r="W111" s="18">
        <v>149</v>
      </c>
      <c r="X111" s="18">
        <v>149</v>
      </c>
      <c r="Y111" s="19" t="s">
        <v>28</v>
      </c>
      <c r="Z111" s="27"/>
      <c r="AA111" s="27"/>
      <c r="AB111" s="27"/>
      <c r="AC111" s="27"/>
      <c r="AD111" s="27"/>
      <c r="AE111" s="27"/>
      <c r="AF111" s="27"/>
      <c r="AG111" s="27"/>
      <c r="AH111" s="27"/>
    </row>
    <row r="112" spans="2:34" ht="11.25" customHeight="1" x14ac:dyDescent="0.2">
      <c r="B112" s="31"/>
      <c r="C112" s="31"/>
      <c r="D112" s="5" t="s">
        <v>21</v>
      </c>
      <c r="E112" s="18">
        <v>11</v>
      </c>
      <c r="F112" s="18">
        <v>11</v>
      </c>
      <c r="G112" s="19" t="s">
        <v>28</v>
      </c>
      <c r="H112" s="18">
        <v>11</v>
      </c>
      <c r="I112" s="18">
        <v>11</v>
      </c>
      <c r="J112" s="19" t="s">
        <v>28</v>
      </c>
      <c r="K112" s="18">
        <v>12</v>
      </c>
      <c r="L112" s="18">
        <v>12</v>
      </c>
      <c r="M112" s="19" t="s">
        <v>28</v>
      </c>
      <c r="N112" s="18">
        <v>12</v>
      </c>
      <c r="O112" s="18">
        <v>12</v>
      </c>
      <c r="P112" s="19" t="s">
        <v>28</v>
      </c>
      <c r="Q112" s="18">
        <v>19</v>
      </c>
      <c r="R112" s="18">
        <v>19</v>
      </c>
      <c r="S112" s="19" t="s">
        <v>28</v>
      </c>
      <c r="T112" s="18">
        <v>17</v>
      </c>
      <c r="U112" s="18">
        <v>17</v>
      </c>
      <c r="V112" s="19" t="s">
        <v>28</v>
      </c>
      <c r="W112" s="18">
        <v>18</v>
      </c>
      <c r="X112" s="18">
        <v>18</v>
      </c>
      <c r="Y112" s="19" t="s">
        <v>28</v>
      </c>
      <c r="Z112" s="27"/>
      <c r="AA112" s="27"/>
      <c r="AB112" s="27"/>
      <c r="AC112" s="27"/>
      <c r="AD112" s="27"/>
      <c r="AE112" s="27"/>
      <c r="AF112" s="27"/>
      <c r="AG112" s="27"/>
      <c r="AH112" s="27"/>
    </row>
    <row r="113" spans="2:35" ht="11.25" customHeight="1" x14ac:dyDescent="0.2">
      <c r="B113" s="30" t="s">
        <v>47</v>
      </c>
      <c r="C113" s="31"/>
      <c r="D113" s="3" t="s">
        <v>18</v>
      </c>
      <c r="E113" s="17">
        <v>62</v>
      </c>
      <c r="F113" s="17">
        <v>57</v>
      </c>
      <c r="G113" s="17">
        <v>5</v>
      </c>
      <c r="H113" s="17">
        <v>93</v>
      </c>
      <c r="I113" s="17">
        <v>74</v>
      </c>
      <c r="J113" s="17">
        <v>19</v>
      </c>
      <c r="K113" s="17">
        <v>115</v>
      </c>
      <c r="L113" s="17">
        <v>79</v>
      </c>
      <c r="M113" s="17">
        <v>36</v>
      </c>
      <c r="N113" s="17">
        <v>131</v>
      </c>
      <c r="O113" s="17">
        <v>119</v>
      </c>
      <c r="P113" s="17">
        <v>12</v>
      </c>
      <c r="Q113" s="17">
        <v>200</v>
      </c>
      <c r="R113" s="17">
        <v>190</v>
      </c>
      <c r="S113" s="17">
        <v>10</v>
      </c>
      <c r="T113" s="17">
        <v>285</v>
      </c>
      <c r="U113" s="17">
        <v>277</v>
      </c>
      <c r="V113" s="17">
        <v>8</v>
      </c>
      <c r="W113" s="17">
        <f>SUM(W114:W116)</f>
        <v>993</v>
      </c>
      <c r="X113" s="17">
        <f>SUM(X114:X116)</f>
        <v>914</v>
      </c>
      <c r="Y113" s="17">
        <f>SUM(Y114:Y116)</f>
        <v>79</v>
      </c>
      <c r="Z113" s="27">
        <v>993</v>
      </c>
      <c r="AA113" s="27">
        <v>878</v>
      </c>
      <c r="AB113" s="27">
        <v>115</v>
      </c>
      <c r="AC113" s="27">
        <v>1170</v>
      </c>
      <c r="AD113" s="27">
        <v>1068</v>
      </c>
      <c r="AE113" s="27">
        <v>102</v>
      </c>
      <c r="AF113" s="27">
        <v>1198</v>
      </c>
      <c r="AG113" s="27">
        <v>1130</v>
      </c>
      <c r="AH113" s="27">
        <v>68</v>
      </c>
      <c r="AI113" s="11" t="s">
        <v>38</v>
      </c>
    </row>
    <row r="114" spans="2:35" ht="11.25" customHeight="1" x14ac:dyDescent="0.2">
      <c r="B114" s="31"/>
      <c r="C114" s="31"/>
      <c r="D114" s="5" t="s">
        <v>19</v>
      </c>
      <c r="E114" s="18">
        <v>48</v>
      </c>
      <c r="F114" s="18">
        <v>43</v>
      </c>
      <c r="G114" s="18">
        <v>5</v>
      </c>
      <c r="H114" s="18">
        <v>69</v>
      </c>
      <c r="I114" s="18">
        <v>50</v>
      </c>
      <c r="J114" s="18">
        <v>19</v>
      </c>
      <c r="K114" s="18">
        <v>92</v>
      </c>
      <c r="L114" s="18">
        <v>57</v>
      </c>
      <c r="M114" s="18">
        <v>35</v>
      </c>
      <c r="N114" s="18">
        <v>98</v>
      </c>
      <c r="O114" s="18">
        <v>86</v>
      </c>
      <c r="P114" s="18">
        <v>12</v>
      </c>
      <c r="Q114" s="18">
        <v>129</v>
      </c>
      <c r="R114" s="18">
        <v>119</v>
      </c>
      <c r="S114" s="18">
        <v>10</v>
      </c>
      <c r="T114" s="18">
        <v>173</v>
      </c>
      <c r="U114" s="18">
        <v>165</v>
      </c>
      <c r="V114" s="18">
        <v>8</v>
      </c>
      <c r="W114" s="18">
        <v>627</v>
      </c>
      <c r="X114" s="18">
        <v>548</v>
      </c>
      <c r="Y114" s="18">
        <v>79</v>
      </c>
      <c r="Z114" s="27"/>
      <c r="AA114" s="27"/>
      <c r="AB114" s="27"/>
      <c r="AC114" s="27"/>
      <c r="AD114" s="27"/>
      <c r="AE114" s="27"/>
      <c r="AF114" s="27"/>
      <c r="AG114" s="27"/>
      <c r="AH114" s="27"/>
    </row>
    <row r="115" spans="2:35" ht="11.25" customHeight="1" x14ac:dyDescent="0.2">
      <c r="B115" s="31"/>
      <c r="C115" s="31"/>
      <c r="D115" s="5" t="s">
        <v>20</v>
      </c>
      <c r="E115" s="18">
        <v>14</v>
      </c>
      <c r="F115" s="18">
        <v>14</v>
      </c>
      <c r="G115" s="19" t="s">
        <v>28</v>
      </c>
      <c r="H115" s="18">
        <v>24</v>
      </c>
      <c r="I115" s="18">
        <v>24</v>
      </c>
      <c r="J115" s="19" t="s">
        <v>28</v>
      </c>
      <c r="K115" s="18">
        <v>23</v>
      </c>
      <c r="L115" s="18">
        <v>22</v>
      </c>
      <c r="M115" s="18">
        <v>1</v>
      </c>
      <c r="N115" s="18">
        <v>26</v>
      </c>
      <c r="O115" s="18">
        <v>26</v>
      </c>
      <c r="P115" s="19" t="s">
        <v>28</v>
      </c>
      <c r="Q115" s="18">
        <v>58</v>
      </c>
      <c r="R115" s="18">
        <v>58</v>
      </c>
      <c r="S115" s="19" t="s">
        <v>28</v>
      </c>
      <c r="T115" s="18">
        <v>99</v>
      </c>
      <c r="U115" s="18">
        <v>99</v>
      </c>
      <c r="V115" s="19" t="s">
        <v>28</v>
      </c>
      <c r="W115" s="18">
        <v>327</v>
      </c>
      <c r="X115" s="18">
        <v>327</v>
      </c>
      <c r="Y115" s="19" t="s">
        <v>28</v>
      </c>
      <c r="Z115" s="27"/>
      <c r="AA115" s="27"/>
      <c r="AB115" s="27"/>
      <c r="AC115" s="27"/>
      <c r="AD115" s="27"/>
      <c r="AE115" s="27"/>
      <c r="AF115" s="27"/>
      <c r="AG115" s="27"/>
      <c r="AH115" s="27"/>
    </row>
    <row r="116" spans="2:35" ht="11.25" customHeight="1" x14ac:dyDescent="0.2">
      <c r="B116" s="31"/>
      <c r="C116" s="31"/>
      <c r="D116" s="5" t="s">
        <v>21</v>
      </c>
      <c r="E116" s="19" t="s">
        <v>28</v>
      </c>
      <c r="F116" s="19" t="s">
        <v>28</v>
      </c>
      <c r="G116" s="19" t="s">
        <v>28</v>
      </c>
      <c r="H116" s="19" t="s">
        <v>28</v>
      </c>
      <c r="I116" s="19" t="s">
        <v>28</v>
      </c>
      <c r="J116" s="19" t="s">
        <v>25</v>
      </c>
      <c r="K116" s="19" t="s">
        <v>28</v>
      </c>
      <c r="L116" s="19" t="s">
        <v>28</v>
      </c>
      <c r="M116" s="19" t="s">
        <v>28</v>
      </c>
      <c r="N116" s="18">
        <v>7</v>
      </c>
      <c r="O116" s="18">
        <v>7</v>
      </c>
      <c r="P116" s="19" t="s">
        <v>28</v>
      </c>
      <c r="Q116" s="18">
        <v>13</v>
      </c>
      <c r="R116" s="18">
        <v>13</v>
      </c>
      <c r="S116" s="19" t="s">
        <v>28</v>
      </c>
      <c r="T116" s="18">
        <v>13</v>
      </c>
      <c r="U116" s="18">
        <v>13</v>
      </c>
      <c r="V116" s="19" t="s">
        <v>28</v>
      </c>
      <c r="W116" s="18">
        <v>39</v>
      </c>
      <c r="X116" s="18">
        <v>39</v>
      </c>
      <c r="Y116" s="19" t="s">
        <v>28</v>
      </c>
      <c r="Z116" s="27"/>
      <c r="AA116" s="27"/>
      <c r="AB116" s="27"/>
      <c r="AC116" s="27"/>
      <c r="AD116" s="27"/>
      <c r="AE116" s="27"/>
      <c r="AF116" s="27"/>
      <c r="AG116" s="27"/>
      <c r="AH116" s="27"/>
    </row>
    <row r="117" spans="2:35" ht="11.25" customHeight="1" x14ac:dyDescent="0.2">
      <c r="B117" s="30" t="s">
        <v>48</v>
      </c>
      <c r="C117" s="31"/>
      <c r="D117" s="3" t="s">
        <v>18</v>
      </c>
      <c r="E117" s="17">
        <v>429</v>
      </c>
      <c r="F117" s="17">
        <v>342</v>
      </c>
      <c r="G117" s="17">
        <v>87</v>
      </c>
      <c r="H117" s="17">
        <v>486</v>
      </c>
      <c r="I117" s="17">
        <v>400</v>
      </c>
      <c r="J117" s="17">
        <v>86</v>
      </c>
      <c r="K117" s="17">
        <v>495</v>
      </c>
      <c r="L117" s="17">
        <v>416</v>
      </c>
      <c r="M117" s="17">
        <v>79</v>
      </c>
      <c r="N117" s="17">
        <v>521</v>
      </c>
      <c r="O117" s="17">
        <v>454</v>
      </c>
      <c r="P117" s="17">
        <v>67</v>
      </c>
      <c r="Q117" s="17">
        <v>506</v>
      </c>
      <c r="R117" s="17">
        <v>391</v>
      </c>
      <c r="S117" s="17">
        <v>115</v>
      </c>
      <c r="T117" s="17">
        <v>437</v>
      </c>
      <c r="U117" s="17">
        <v>352</v>
      </c>
      <c r="V117" s="17">
        <v>85</v>
      </c>
      <c r="W117" s="22"/>
      <c r="X117" s="22"/>
      <c r="Y117" s="22"/>
      <c r="Z117" s="26"/>
      <c r="AA117" s="26"/>
      <c r="AB117" s="26"/>
      <c r="AC117" s="26"/>
      <c r="AD117" s="26"/>
      <c r="AE117" s="26"/>
      <c r="AF117" s="26"/>
      <c r="AG117" s="26"/>
      <c r="AH117" s="26"/>
      <c r="AI117" s="11" t="s">
        <v>49</v>
      </c>
    </row>
    <row r="118" spans="2:35" ht="11.25" customHeight="1" x14ac:dyDescent="0.2">
      <c r="B118" s="31"/>
      <c r="C118" s="31"/>
      <c r="D118" s="5" t="s">
        <v>19</v>
      </c>
      <c r="E118" s="18">
        <v>408</v>
      </c>
      <c r="F118" s="18">
        <v>321</v>
      </c>
      <c r="G118" s="18">
        <v>87</v>
      </c>
      <c r="H118" s="18">
        <v>463</v>
      </c>
      <c r="I118" s="18">
        <v>377</v>
      </c>
      <c r="J118" s="18">
        <v>86</v>
      </c>
      <c r="K118" s="18">
        <v>469</v>
      </c>
      <c r="L118" s="18">
        <v>390</v>
      </c>
      <c r="M118" s="18">
        <v>79</v>
      </c>
      <c r="N118" s="18">
        <v>484</v>
      </c>
      <c r="O118" s="18">
        <v>417</v>
      </c>
      <c r="P118" s="18">
        <v>67</v>
      </c>
      <c r="Q118" s="18">
        <v>463</v>
      </c>
      <c r="R118" s="18">
        <v>348</v>
      </c>
      <c r="S118" s="18">
        <v>115</v>
      </c>
      <c r="T118" s="18">
        <v>384</v>
      </c>
      <c r="U118" s="18">
        <v>299</v>
      </c>
      <c r="V118" s="18">
        <v>85</v>
      </c>
      <c r="W118" s="20"/>
      <c r="X118" s="20"/>
      <c r="Y118" s="20"/>
      <c r="Z118" s="26"/>
      <c r="AA118" s="26"/>
      <c r="AB118" s="26"/>
      <c r="AC118" s="26"/>
      <c r="AD118" s="26"/>
      <c r="AE118" s="26"/>
      <c r="AF118" s="26"/>
      <c r="AG118" s="26"/>
      <c r="AH118" s="26"/>
    </row>
    <row r="119" spans="2:35" ht="11.25" customHeight="1" x14ac:dyDescent="0.2">
      <c r="B119" s="31"/>
      <c r="C119" s="31"/>
      <c r="D119" s="5" t="s">
        <v>20</v>
      </c>
      <c r="E119" s="18">
        <v>21</v>
      </c>
      <c r="F119" s="18">
        <v>21</v>
      </c>
      <c r="G119" s="19" t="s">
        <v>28</v>
      </c>
      <c r="H119" s="18">
        <v>23</v>
      </c>
      <c r="I119" s="18">
        <v>23</v>
      </c>
      <c r="J119" s="19" t="s">
        <v>28</v>
      </c>
      <c r="K119" s="18">
        <v>26</v>
      </c>
      <c r="L119" s="18">
        <v>26</v>
      </c>
      <c r="M119" s="19" t="s">
        <v>28</v>
      </c>
      <c r="N119" s="18">
        <v>32</v>
      </c>
      <c r="O119" s="18">
        <v>32</v>
      </c>
      <c r="P119" s="19" t="s">
        <v>28</v>
      </c>
      <c r="Q119" s="18">
        <v>43</v>
      </c>
      <c r="R119" s="18">
        <v>43</v>
      </c>
      <c r="S119" s="19" t="s">
        <v>28</v>
      </c>
      <c r="T119" s="18">
        <v>53</v>
      </c>
      <c r="U119" s="18">
        <v>53</v>
      </c>
      <c r="V119" s="19" t="s">
        <v>28</v>
      </c>
      <c r="W119" s="20"/>
      <c r="X119" s="20"/>
      <c r="Y119" s="23"/>
      <c r="Z119" s="26"/>
      <c r="AA119" s="26"/>
      <c r="AB119" s="26"/>
      <c r="AC119" s="26"/>
      <c r="AD119" s="26"/>
      <c r="AE119" s="26"/>
      <c r="AF119" s="26"/>
      <c r="AG119" s="26"/>
      <c r="AH119" s="26"/>
    </row>
    <row r="120" spans="2:35" ht="11.25" customHeight="1" x14ac:dyDescent="0.2">
      <c r="B120" s="31"/>
      <c r="C120" s="31"/>
      <c r="D120" s="5" t="s">
        <v>21</v>
      </c>
      <c r="E120" s="19" t="s">
        <v>28</v>
      </c>
      <c r="F120" s="19" t="s">
        <v>28</v>
      </c>
      <c r="G120" s="19" t="s">
        <v>28</v>
      </c>
      <c r="H120" s="19" t="s">
        <v>28</v>
      </c>
      <c r="I120" s="19" t="s">
        <v>28</v>
      </c>
      <c r="J120" s="19" t="s">
        <v>28</v>
      </c>
      <c r="K120" s="19" t="s">
        <v>28</v>
      </c>
      <c r="L120" s="19" t="s">
        <v>28</v>
      </c>
      <c r="M120" s="19" t="s">
        <v>28</v>
      </c>
      <c r="N120" s="18">
        <v>5</v>
      </c>
      <c r="O120" s="18">
        <v>5</v>
      </c>
      <c r="P120" s="19" t="s">
        <v>28</v>
      </c>
      <c r="Q120" s="19" t="s">
        <v>28</v>
      </c>
      <c r="R120" s="19" t="s">
        <v>28</v>
      </c>
      <c r="S120" s="19" t="s">
        <v>28</v>
      </c>
      <c r="T120" s="19" t="s">
        <v>28</v>
      </c>
      <c r="U120" s="19" t="s">
        <v>28</v>
      </c>
      <c r="V120" s="19" t="s">
        <v>28</v>
      </c>
      <c r="W120" s="23"/>
      <c r="X120" s="23"/>
      <c r="Y120" s="23"/>
      <c r="Z120" s="26"/>
      <c r="AA120" s="26"/>
      <c r="AB120" s="26"/>
      <c r="AC120" s="26"/>
      <c r="AD120" s="26"/>
      <c r="AE120" s="26"/>
      <c r="AF120" s="26"/>
      <c r="AG120" s="26"/>
      <c r="AH120" s="26"/>
    </row>
    <row r="121" spans="2:35" ht="11.25" customHeight="1" x14ac:dyDescent="0.2">
      <c r="B121" s="32" t="s">
        <v>40</v>
      </c>
      <c r="C121" s="31"/>
      <c r="D121" s="3" t="s">
        <v>18</v>
      </c>
      <c r="E121" s="17">
        <v>542</v>
      </c>
      <c r="F121" s="17">
        <v>429</v>
      </c>
      <c r="G121" s="17">
        <v>113</v>
      </c>
      <c r="H121" s="17">
        <v>695</v>
      </c>
      <c r="I121" s="17">
        <v>600</v>
      </c>
      <c r="J121" s="17">
        <v>95</v>
      </c>
      <c r="K121" s="17">
        <v>799</v>
      </c>
      <c r="L121" s="17">
        <v>659</v>
      </c>
      <c r="M121" s="17">
        <v>140</v>
      </c>
      <c r="N121" s="17">
        <v>1024</v>
      </c>
      <c r="O121" s="17">
        <v>830</v>
      </c>
      <c r="P121" s="17">
        <v>194</v>
      </c>
      <c r="Q121" s="17">
        <v>1280</v>
      </c>
      <c r="R121" s="17">
        <v>1097</v>
      </c>
      <c r="S121" s="17">
        <v>183</v>
      </c>
      <c r="T121" s="17">
        <v>1373</v>
      </c>
      <c r="U121" s="17">
        <v>1234</v>
      </c>
      <c r="V121" s="17">
        <v>139</v>
      </c>
      <c r="W121" s="17">
        <f>SUM(W122:W124)</f>
        <v>746</v>
      </c>
      <c r="X121" s="17">
        <f>SUM(X122:X124)</f>
        <v>627</v>
      </c>
      <c r="Y121" s="17">
        <f>SUM(Y122:Y124)</f>
        <v>119</v>
      </c>
      <c r="Z121" s="27">
        <v>754</v>
      </c>
      <c r="AA121" s="27">
        <v>649</v>
      </c>
      <c r="AB121" s="27">
        <v>105</v>
      </c>
      <c r="AC121" s="27">
        <f t="shared" ref="AC121:AH121" si="1">AC91-AC105-AC109-AC113</f>
        <v>829</v>
      </c>
      <c r="AD121" s="27">
        <f t="shared" si="1"/>
        <v>725</v>
      </c>
      <c r="AE121" s="27">
        <f t="shared" si="1"/>
        <v>104</v>
      </c>
      <c r="AF121" s="27">
        <f t="shared" si="1"/>
        <v>763</v>
      </c>
      <c r="AG121" s="27">
        <f t="shared" si="1"/>
        <v>693</v>
      </c>
      <c r="AH121" s="27">
        <f t="shared" si="1"/>
        <v>70</v>
      </c>
    </row>
    <row r="122" spans="2:35" ht="11.25" customHeight="1" x14ac:dyDescent="0.2">
      <c r="B122" s="31"/>
      <c r="C122" s="31"/>
      <c r="D122" s="5" t="s">
        <v>19</v>
      </c>
      <c r="E122" s="18">
        <v>416</v>
      </c>
      <c r="F122" s="18">
        <v>306</v>
      </c>
      <c r="G122" s="18">
        <v>110</v>
      </c>
      <c r="H122" s="18">
        <v>508</v>
      </c>
      <c r="I122" s="18">
        <v>413</v>
      </c>
      <c r="J122" s="18">
        <v>95</v>
      </c>
      <c r="K122" s="18">
        <v>625</v>
      </c>
      <c r="L122" s="18">
        <v>486</v>
      </c>
      <c r="M122" s="18">
        <v>139</v>
      </c>
      <c r="N122" s="18">
        <v>794</v>
      </c>
      <c r="O122" s="18">
        <v>601</v>
      </c>
      <c r="P122" s="18">
        <v>193</v>
      </c>
      <c r="Q122" s="18">
        <v>929</v>
      </c>
      <c r="R122" s="18">
        <v>747</v>
      </c>
      <c r="S122" s="18">
        <v>182</v>
      </c>
      <c r="T122" s="18">
        <v>981</v>
      </c>
      <c r="U122" s="18">
        <v>843</v>
      </c>
      <c r="V122" s="18">
        <v>138</v>
      </c>
      <c r="W122" s="18">
        <v>531</v>
      </c>
      <c r="X122" s="18">
        <v>412</v>
      </c>
      <c r="Y122" s="18">
        <v>119</v>
      </c>
      <c r="Z122" s="27"/>
      <c r="AA122" s="27"/>
      <c r="AB122" s="27"/>
      <c r="AC122" s="27"/>
      <c r="AD122" s="27"/>
      <c r="AE122" s="27"/>
      <c r="AF122" s="27"/>
      <c r="AG122" s="27"/>
      <c r="AH122" s="27"/>
    </row>
    <row r="123" spans="2:35" ht="11.25" customHeight="1" x14ac:dyDescent="0.2">
      <c r="B123" s="31"/>
      <c r="C123" s="31"/>
      <c r="D123" s="5" t="s">
        <v>20</v>
      </c>
      <c r="E123" s="18">
        <v>83</v>
      </c>
      <c r="F123" s="18">
        <v>83</v>
      </c>
      <c r="G123" s="19" t="s">
        <v>28</v>
      </c>
      <c r="H123" s="18">
        <v>141</v>
      </c>
      <c r="I123" s="18">
        <v>141</v>
      </c>
      <c r="J123" s="19" t="s">
        <v>28</v>
      </c>
      <c r="K123" s="18">
        <v>133</v>
      </c>
      <c r="L123" s="18">
        <v>133</v>
      </c>
      <c r="M123" s="19" t="s">
        <v>28</v>
      </c>
      <c r="N123" s="18">
        <v>191</v>
      </c>
      <c r="O123" s="18">
        <v>190</v>
      </c>
      <c r="P123" s="18">
        <v>1</v>
      </c>
      <c r="Q123" s="18">
        <v>254</v>
      </c>
      <c r="R123" s="18">
        <v>254</v>
      </c>
      <c r="S123" s="19" t="s">
        <v>28</v>
      </c>
      <c r="T123" s="18">
        <v>339</v>
      </c>
      <c r="U123" s="18">
        <v>338</v>
      </c>
      <c r="V123" s="18">
        <v>1</v>
      </c>
      <c r="W123" s="18">
        <v>191</v>
      </c>
      <c r="X123" s="18">
        <v>191</v>
      </c>
      <c r="Y123" s="19" t="s">
        <v>28</v>
      </c>
      <c r="Z123" s="27"/>
      <c r="AA123" s="27"/>
      <c r="AB123" s="27"/>
      <c r="AC123" s="27"/>
      <c r="AD123" s="27"/>
      <c r="AE123" s="27"/>
      <c r="AF123" s="27"/>
      <c r="AG123" s="27"/>
      <c r="AH123" s="27"/>
    </row>
    <row r="124" spans="2:35" ht="11.25" customHeight="1" x14ac:dyDescent="0.2">
      <c r="B124" s="31"/>
      <c r="C124" s="31"/>
      <c r="D124" s="5" t="s">
        <v>21</v>
      </c>
      <c r="E124" s="18">
        <v>43</v>
      </c>
      <c r="F124" s="18">
        <v>40</v>
      </c>
      <c r="G124" s="18">
        <v>3</v>
      </c>
      <c r="H124" s="18">
        <v>46</v>
      </c>
      <c r="I124" s="18">
        <v>46</v>
      </c>
      <c r="J124" s="19" t="s">
        <v>28</v>
      </c>
      <c r="K124" s="18">
        <v>41</v>
      </c>
      <c r="L124" s="18">
        <v>40</v>
      </c>
      <c r="M124" s="18">
        <v>1</v>
      </c>
      <c r="N124" s="18">
        <v>39</v>
      </c>
      <c r="O124" s="18">
        <v>39</v>
      </c>
      <c r="P124" s="19" t="s">
        <v>28</v>
      </c>
      <c r="Q124" s="18">
        <v>97</v>
      </c>
      <c r="R124" s="18">
        <v>96</v>
      </c>
      <c r="S124" s="18">
        <v>1</v>
      </c>
      <c r="T124" s="18">
        <v>53</v>
      </c>
      <c r="U124" s="18">
        <v>53</v>
      </c>
      <c r="V124" s="18">
        <v>0</v>
      </c>
      <c r="W124" s="18">
        <v>24</v>
      </c>
      <c r="X124" s="18">
        <v>24</v>
      </c>
      <c r="Y124" s="19" t="s">
        <v>28</v>
      </c>
      <c r="Z124" s="27"/>
      <c r="AA124" s="27"/>
      <c r="AB124" s="27"/>
      <c r="AC124" s="27"/>
      <c r="AD124" s="27"/>
      <c r="AE124" s="27"/>
      <c r="AF124" s="27"/>
      <c r="AG124" s="27"/>
      <c r="AH124" s="27"/>
    </row>
    <row r="125" spans="2:35" ht="11.25" customHeight="1" x14ac:dyDescent="0.2">
      <c r="B125" s="30" t="s">
        <v>50</v>
      </c>
      <c r="C125" s="31"/>
      <c r="D125" s="3" t="s">
        <v>18</v>
      </c>
      <c r="E125" s="17">
        <v>57</v>
      </c>
      <c r="F125" s="17">
        <v>55</v>
      </c>
      <c r="G125" s="17">
        <v>2</v>
      </c>
      <c r="H125" s="17">
        <v>48</v>
      </c>
      <c r="I125" s="17">
        <v>45</v>
      </c>
      <c r="J125" s="17">
        <v>3</v>
      </c>
      <c r="K125" s="17">
        <v>46</v>
      </c>
      <c r="L125" s="17">
        <v>42</v>
      </c>
      <c r="M125" s="17">
        <v>2</v>
      </c>
      <c r="N125" s="17">
        <v>114</v>
      </c>
      <c r="O125" s="17">
        <v>110</v>
      </c>
      <c r="P125" s="17">
        <v>4</v>
      </c>
      <c r="Q125" s="17">
        <v>276</v>
      </c>
      <c r="R125" s="17">
        <v>271</v>
      </c>
      <c r="S125" s="17">
        <v>5</v>
      </c>
      <c r="T125" s="17">
        <v>153</v>
      </c>
      <c r="U125" s="17">
        <v>148</v>
      </c>
      <c r="V125" s="17">
        <v>5</v>
      </c>
      <c r="W125" s="17">
        <f>SUM(W126:W128)</f>
        <v>126</v>
      </c>
      <c r="X125" s="17">
        <f>SUM(X126:X128)</f>
        <v>119</v>
      </c>
      <c r="Y125" s="17">
        <f>SUM(Y126:Y128)</f>
        <v>7</v>
      </c>
      <c r="Z125" s="27">
        <v>69</v>
      </c>
      <c r="AA125" s="27">
        <v>69</v>
      </c>
      <c r="AB125" s="27" t="s">
        <v>27</v>
      </c>
      <c r="AC125" s="27">
        <v>121</v>
      </c>
      <c r="AD125" s="27">
        <v>95</v>
      </c>
      <c r="AE125" s="27">
        <v>26</v>
      </c>
      <c r="AF125" s="27">
        <v>96</v>
      </c>
      <c r="AG125" s="27">
        <v>89</v>
      </c>
      <c r="AH125" s="27">
        <v>7</v>
      </c>
    </row>
    <row r="126" spans="2:35" ht="11.25" customHeight="1" x14ac:dyDescent="0.2">
      <c r="B126" s="31"/>
      <c r="C126" s="31"/>
      <c r="D126" s="5" t="s">
        <v>19</v>
      </c>
      <c r="E126" s="18">
        <v>35</v>
      </c>
      <c r="F126" s="18">
        <v>33</v>
      </c>
      <c r="G126" s="18">
        <v>2</v>
      </c>
      <c r="H126" s="18">
        <v>34</v>
      </c>
      <c r="I126" s="18">
        <v>31</v>
      </c>
      <c r="J126" s="18">
        <v>3</v>
      </c>
      <c r="K126" s="18">
        <v>33</v>
      </c>
      <c r="L126" s="18">
        <v>31</v>
      </c>
      <c r="M126" s="18">
        <v>2</v>
      </c>
      <c r="N126" s="18">
        <v>78</v>
      </c>
      <c r="O126" s="18">
        <v>74</v>
      </c>
      <c r="P126" s="18">
        <v>4</v>
      </c>
      <c r="Q126" s="18">
        <v>173</v>
      </c>
      <c r="R126" s="18">
        <v>168</v>
      </c>
      <c r="S126" s="18">
        <v>5</v>
      </c>
      <c r="T126" s="18">
        <v>124</v>
      </c>
      <c r="U126" s="18">
        <v>119</v>
      </c>
      <c r="V126" s="18">
        <v>5</v>
      </c>
      <c r="W126" s="18">
        <v>99</v>
      </c>
      <c r="X126" s="18">
        <v>93</v>
      </c>
      <c r="Y126" s="18">
        <v>6</v>
      </c>
      <c r="Z126" s="27"/>
      <c r="AA126" s="27"/>
      <c r="AB126" s="27"/>
      <c r="AC126" s="27"/>
      <c r="AD126" s="27"/>
      <c r="AE126" s="27"/>
      <c r="AF126" s="27"/>
      <c r="AG126" s="27"/>
      <c r="AH126" s="27"/>
    </row>
    <row r="127" spans="2:35" ht="11.25" customHeight="1" x14ac:dyDescent="0.2">
      <c r="B127" s="31"/>
      <c r="C127" s="31"/>
      <c r="D127" s="5" t="s">
        <v>20</v>
      </c>
      <c r="E127" s="18">
        <v>10</v>
      </c>
      <c r="F127" s="18">
        <v>10</v>
      </c>
      <c r="G127" s="19" t="s">
        <v>28</v>
      </c>
      <c r="H127" s="18">
        <v>7</v>
      </c>
      <c r="I127" s="18">
        <v>7</v>
      </c>
      <c r="J127" s="19" t="s">
        <v>28</v>
      </c>
      <c r="K127" s="18">
        <v>5</v>
      </c>
      <c r="L127" s="18">
        <v>5</v>
      </c>
      <c r="M127" s="19" t="s">
        <v>28</v>
      </c>
      <c r="N127" s="18">
        <v>15</v>
      </c>
      <c r="O127" s="18">
        <v>15</v>
      </c>
      <c r="P127" s="19" t="s">
        <v>28</v>
      </c>
      <c r="Q127" s="18">
        <v>27</v>
      </c>
      <c r="R127" s="18">
        <v>27</v>
      </c>
      <c r="S127" s="19" t="s">
        <v>28</v>
      </c>
      <c r="T127" s="18">
        <v>22</v>
      </c>
      <c r="U127" s="18">
        <v>22</v>
      </c>
      <c r="V127" s="19" t="s">
        <v>28</v>
      </c>
      <c r="W127" s="18">
        <v>20</v>
      </c>
      <c r="X127" s="18">
        <v>20</v>
      </c>
      <c r="Y127" s="19" t="s">
        <v>28</v>
      </c>
      <c r="Z127" s="27"/>
      <c r="AA127" s="27"/>
      <c r="AB127" s="27"/>
      <c r="AC127" s="27"/>
      <c r="AD127" s="27"/>
      <c r="AE127" s="27"/>
      <c r="AF127" s="27"/>
      <c r="AG127" s="27"/>
      <c r="AH127" s="27"/>
    </row>
    <row r="128" spans="2:35" ht="11.25" customHeight="1" x14ac:dyDescent="0.2">
      <c r="B128" s="31"/>
      <c r="C128" s="31"/>
      <c r="D128" s="5" t="s">
        <v>21</v>
      </c>
      <c r="E128" s="18">
        <v>12</v>
      </c>
      <c r="F128" s="18">
        <v>12</v>
      </c>
      <c r="G128" s="19" t="s">
        <v>28</v>
      </c>
      <c r="H128" s="18">
        <v>7</v>
      </c>
      <c r="I128" s="18">
        <v>7</v>
      </c>
      <c r="J128" s="19" t="s">
        <v>28</v>
      </c>
      <c r="K128" s="18">
        <v>8</v>
      </c>
      <c r="L128" s="18">
        <v>8</v>
      </c>
      <c r="M128" s="19" t="s">
        <v>28</v>
      </c>
      <c r="N128" s="18">
        <v>21</v>
      </c>
      <c r="O128" s="18">
        <v>21</v>
      </c>
      <c r="P128" s="19" t="s">
        <v>28</v>
      </c>
      <c r="Q128" s="18">
        <v>76</v>
      </c>
      <c r="R128" s="18">
        <v>76</v>
      </c>
      <c r="S128" s="19" t="s">
        <v>28</v>
      </c>
      <c r="T128" s="18">
        <v>7</v>
      </c>
      <c r="U128" s="18">
        <v>7</v>
      </c>
      <c r="V128" s="19" t="s">
        <v>28</v>
      </c>
      <c r="W128" s="18">
        <v>7</v>
      </c>
      <c r="X128" s="18">
        <v>6</v>
      </c>
      <c r="Y128" s="21">
        <v>1</v>
      </c>
      <c r="Z128" s="27"/>
      <c r="AA128" s="27"/>
      <c r="AB128" s="27"/>
      <c r="AC128" s="27"/>
      <c r="AD128" s="27"/>
      <c r="AE128" s="27"/>
      <c r="AF128" s="27"/>
      <c r="AG128" s="27"/>
      <c r="AH128" s="27"/>
    </row>
    <row r="129" spans="7:34" x14ac:dyDescent="0.2">
      <c r="T129" s="15"/>
      <c r="U129" s="15"/>
      <c r="V129" s="15"/>
      <c r="W129" s="28"/>
      <c r="X129" s="28"/>
      <c r="Y129" s="28"/>
      <c r="Z129" s="16"/>
      <c r="AA129" s="16"/>
      <c r="AB129" s="16"/>
      <c r="AC129" s="16"/>
      <c r="AD129" s="16"/>
      <c r="AE129" s="16"/>
      <c r="AF129" s="15"/>
      <c r="AG129" s="15"/>
      <c r="AH129" s="24" t="s">
        <v>42</v>
      </c>
    </row>
    <row r="137" spans="7:34" x14ac:dyDescent="0.2"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</row>
  </sheetData>
  <mergeCells count="299">
    <mergeCell ref="N5:P5"/>
    <mergeCell ref="Q5:S5"/>
    <mergeCell ref="T5:V5"/>
    <mergeCell ref="W5:Y5"/>
    <mergeCell ref="Z5:AB5"/>
    <mergeCell ref="AF5:AH5"/>
    <mergeCell ref="B2:V2"/>
    <mergeCell ref="B3:D3"/>
    <mergeCell ref="C4:D4"/>
    <mergeCell ref="S4:V4"/>
    <mergeCell ref="B5:C6"/>
    <mergeCell ref="D5:D6"/>
    <mergeCell ref="E5:G5"/>
    <mergeCell ref="H5:J5"/>
    <mergeCell ref="K5:M5"/>
    <mergeCell ref="AC5:AE5"/>
    <mergeCell ref="AH7:AH10"/>
    <mergeCell ref="B11:C14"/>
    <mergeCell ref="Z11:Z14"/>
    <mergeCell ref="AA11:AA14"/>
    <mergeCell ref="AB11:AB14"/>
    <mergeCell ref="AF11:AF14"/>
    <mergeCell ref="AG11:AG14"/>
    <mergeCell ref="AH11:AH14"/>
    <mergeCell ref="B7:C10"/>
    <mergeCell ref="Z7:Z10"/>
    <mergeCell ref="AA7:AA10"/>
    <mergeCell ref="AB7:AB10"/>
    <mergeCell ref="AF7:AF10"/>
    <mergeCell ref="AG7:AG10"/>
    <mergeCell ref="AC7:AC10"/>
    <mergeCell ref="AD7:AD10"/>
    <mergeCell ref="AE7:AE10"/>
    <mergeCell ref="AC11:AC14"/>
    <mergeCell ref="AD11:AD14"/>
    <mergeCell ref="AE11:AE14"/>
    <mergeCell ref="AH15:AH18"/>
    <mergeCell ref="B19:C22"/>
    <mergeCell ref="Z19:Z22"/>
    <mergeCell ref="AA19:AA22"/>
    <mergeCell ref="AB19:AB22"/>
    <mergeCell ref="AF19:AF22"/>
    <mergeCell ref="AG19:AG22"/>
    <mergeCell ref="AH19:AH22"/>
    <mergeCell ref="B15:C18"/>
    <mergeCell ref="Z15:Z18"/>
    <mergeCell ref="AA15:AA18"/>
    <mergeCell ref="AB15:AB18"/>
    <mergeCell ref="AF15:AF18"/>
    <mergeCell ref="AG15:AG18"/>
    <mergeCell ref="AC15:AC18"/>
    <mergeCell ref="AD15:AD18"/>
    <mergeCell ref="AE15:AE18"/>
    <mergeCell ref="AC19:AC22"/>
    <mergeCell ref="AD19:AD22"/>
    <mergeCell ref="AE19:AE22"/>
    <mergeCell ref="AH23:AH26"/>
    <mergeCell ref="B27:C30"/>
    <mergeCell ref="Z27:Z30"/>
    <mergeCell ref="AA27:AA30"/>
    <mergeCell ref="AB27:AB30"/>
    <mergeCell ref="AF27:AF30"/>
    <mergeCell ref="AG27:AG30"/>
    <mergeCell ref="AH27:AH30"/>
    <mergeCell ref="B23:C26"/>
    <mergeCell ref="Z23:Z26"/>
    <mergeCell ref="AA23:AA26"/>
    <mergeCell ref="AB23:AB26"/>
    <mergeCell ref="AF23:AF26"/>
    <mergeCell ref="AG23:AG26"/>
    <mergeCell ref="AC23:AC26"/>
    <mergeCell ref="AD23:AD26"/>
    <mergeCell ref="AE23:AE26"/>
    <mergeCell ref="AC27:AC30"/>
    <mergeCell ref="AD27:AD30"/>
    <mergeCell ref="AE27:AE30"/>
    <mergeCell ref="AH41:AH44"/>
    <mergeCell ref="B45:C48"/>
    <mergeCell ref="Z45:Z48"/>
    <mergeCell ref="AA45:AA48"/>
    <mergeCell ref="AB45:AB48"/>
    <mergeCell ref="AF45:AF48"/>
    <mergeCell ref="AG45:AG48"/>
    <mergeCell ref="AH45:AH48"/>
    <mergeCell ref="AH31:AH40"/>
    <mergeCell ref="C32:C34"/>
    <mergeCell ref="C35:C37"/>
    <mergeCell ref="C38:C40"/>
    <mergeCell ref="B41:C44"/>
    <mergeCell ref="Z41:Z44"/>
    <mergeCell ref="AA41:AA44"/>
    <mergeCell ref="AB41:AB44"/>
    <mergeCell ref="AF41:AF44"/>
    <mergeCell ref="AG41:AG44"/>
    <mergeCell ref="B31:B40"/>
    <mergeCell ref="Z31:Z40"/>
    <mergeCell ref="AA31:AA40"/>
    <mergeCell ref="AB31:AB40"/>
    <mergeCell ref="AF31:AF40"/>
    <mergeCell ref="AG31:AG40"/>
    <mergeCell ref="AH49:AH52"/>
    <mergeCell ref="B53:C56"/>
    <mergeCell ref="Z53:Z56"/>
    <mergeCell ref="AA53:AA56"/>
    <mergeCell ref="AB53:AB56"/>
    <mergeCell ref="AF53:AF56"/>
    <mergeCell ref="AG53:AG56"/>
    <mergeCell ref="AH53:AH56"/>
    <mergeCell ref="B49:C52"/>
    <mergeCell ref="Z49:Z52"/>
    <mergeCell ref="AA49:AA52"/>
    <mergeCell ref="AB49:AB52"/>
    <mergeCell ref="AF49:AF52"/>
    <mergeCell ref="AG49:AG52"/>
    <mergeCell ref="AC49:AC52"/>
    <mergeCell ref="AD49:AD52"/>
    <mergeCell ref="AE49:AE52"/>
    <mergeCell ref="AC53:AC56"/>
    <mergeCell ref="AD53:AD56"/>
    <mergeCell ref="AE53:AE56"/>
    <mergeCell ref="AH57:AH60"/>
    <mergeCell ref="B61:C64"/>
    <mergeCell ref="Z61:Z64"/>
    <mergeCell ref="AA61:AA64"/>
    <mergeCell ref="AB61:AB64"/>
    <mergeCell ref="AF61:AF64"/>
    <mergeCell ref="AG61:AG64"/>
    <mergeCell ref="AH61:AH64"/>
    <mergeCell ref="B57:C60"/>
    <mergeCell ref="Z57:Z60"/>
    <mergeCell ref="AA57:AA60"/>
    <mergeCell ref="AB57:AB60"/>
    <mergeCell ref="AF57:AF60"/>
    <mergeCell ref="AG57:AG60"/>
    <mergeCell ref="AC57:AC60"/>
    <mergeCell ref="AD57:AD60"/>
    <mergeCell ref="AE57:AE60"/>
    <mergeCell ref="AC61:AC64"/>
    <mergeCell ref="AD61:AD64"/>
    <mergeCell ref="AE61:AE64"/>
    <mergeCell ref="N69:P69"/>
    <mergeCell ref="Q69:S69"/>
    <mergeCell ref="T69:V69"/>
    <mergeCell ref="W69:Y69"/>
    <mergeCell ref="Z69:AB69"/>
    <mergeCell ref="AF69:AH69"/>
    <mergeCell ref="W65:Y65"/>
    <mergeCell ref="B67:D67"/>
    <mergeCell ref="S67:V67"/>
    <mergeCell ref="B69:C70"/>
    <mergeCell ref="D69:D70"/>
    <mergeCell ref="E69:G69"/>
    <mergeCell ref="H69:J69"/>
    <mergeCell ref="K69:M69"/>
    <mergeCell ref="AC69:AE69"/>
    <mergeCell ref="AH71:AH74"/>
    <mergeCell ref="B75:C78"/>
    <mergeCell ref="Z75:Z78"/>
    <mergeCell ref="AA75:AA78"/>
    <mergeCell ref="AB75:AB78"/>
    <mergeCell ref="AF75:AF78"/>
    <mergeCell ref="AG75:AG78"/>
    <mergeCell ref="AH75:AH78"/>
    <mergeCell ref="B71:C74"/>
    <mergeCell ref="Z71:Z74"/>
    <mergeCell ref="AA71:AA74"/>
    <mergeCell ref="AB71:AB74"/>
    <mergeCell ref="AF71:AF74"/>
    <mergeCell ref="AG71:AG74"/>
    <mergeCell ref="AC71:AC74"/>
    <mergeCell ref="AD71:AD74"/>
    <mergeCell ref="AE71:AE74"/>
    <mergeCell ref="AC75:AC78"/>
    <mergeCell ref="AD75:AD78"/>
    <mergeCell ref="AE75:AE78"/>
    <mergeCell ref="AH79:AH82"/>
    <mergeCell ref="B83:C86"/>
    <mergeCell ref="Z83:Z86"/>
    <mergeCell ref="AA83:AA86"/>
    <mergeCell ref="AB83:AB86"/>
    <mergeCell ref="AF83:AF86"/>
    <mergeCell ref="AG83:AG86"/>
    <mergeCell ref="AH83:AH86"/>
    <mergeCell ref="B79:C82"/>
    <mergeCell ref="Z79:Z82"/>
    <mergeCell ref="AA79:AA82"/>
    <mergeCell ref="AB79:AB82"/>
    <mergeCell ref="AF79:AF82"/>
    <mergeCell ref="AG79:AG82"/>
    <mergeCell ref="AC79:AC82"/>
    <mergeCell ref="AD79:AD82"/>
    <mergeCell ref="AE79:AE82"/>
    <mergeCell ref="AC83:AC86"/>
    <mergeCell ref="AD83:AD86"/>
    <mergeCell ref="AE83:AE86"/>
    <mergeCell ref="AH87:AH90"/>
    <mergeCell ref="B91:C94"/>
    <mergeCell ref="Z91:Z94"/>
    <mergeCell ref="AA91:AA94"/>
    <mergeCell ref="AB91:AB94"/>
    <mergeCell ref="AF91:AF94"/>
    <mergeCell ref="AG91:AG94"/>
    <mergeCell ref="AH91:AH94"/>
    <mergeCell ref="B87:C90"/>
    <mergeCell ref="Z87:Z90"/>
    <mergeCell ref="AA87:AA90"/>
    <mergeCell ref="AB87:AB90"/>
    <mergeCell ref="AF87:AF90"/>
    <mergeCell ref="AG87:AG90"/>
    <mergeCell ref="AC87:AC90"/>
    <mergeCell ref="AD87:AD90"/>
    <mergeCell ref="AE87:AE90"/>
    <mergeCell ref="AC91:AC94"/>
    <mergeCell ref="AD91:AD94"/>
    <mergeCell ref="AE91:AE94"/>
    <mergeCell ref="AH105:AH108"/>
    <mergeCell ref="B109:C112"/>
    <mergeCell ref="Z109:Z112"/>
    <mergeCell ref="AA109:AA112"/>
    <mergeCell ref="AB109:AB112"/>
    <mergeCell ref="AF109:AF112"/>
    <mergeCell ref="AG109:AG112"/>
    <mergeCell ref="AH109:AH112"/>
    <mergeCell ref="AH95:AH104"/>
    <mergeCell ref="C96:C98"/>
    <mergeCell ref="C99:C101"/>
    <mergeCell ref="C102:C104"/>
    <mergeCell ref="B105:C108"/>
    <mergeCell ref="Z105:Z108"/>
    <mergeCell ref="AA105:AA108"/>
    <mergeCell ref="AB105:AB108"/>
    <mergeCell ref="AF105:AF108"/>
    <mergeCell ref="AG105:AG108"/>
    <mergeCell ref="B95:B104"/>
    <mergeCell ref="Z95:Z104"/>
    <mergeCell ref="AA95:AA104"/>
    <mergeCell ref="AB95:AB104"/>
    <mergeCell ref="AF95:AF104"/>
    <mergeCell ref="AG95:AG104"/>
    <mergeCell ref="AH113:AH116"/>
    <mergeCell ref="B117:C120"/>
    <mergeCell ref="Z117:Z120"/>
    <mergeCell ref="AA117:AA120"/>
    <mergeCell ref="AB117:AB120"/>
    <mergeCell ref="AF117:AF120"/>
    <mergeCell ref="AG117:AG120"/>
    <mergeCell ref="AH117:AH120"/>
    <mergeCell ref="B113:C116"/>
    <mergeCell ref="Z113:Z116"/>
    <mergeCell ref="AA113:AA116"/>
    <mergeCell ref="AB113:AB116"/>
    <mergeCell ref="AF113:AF116"/>
    <mergeCell ref="AG113:AG116"/>
    <mergeCell ref="AC113:AC116"/>
    <mergeCell ref="AD113:AD116"/>
    <mergeCell ref="AE113:AE116"/>
    <mergeCell ref="AC117:AC120"/>
    <mergeCell ref="AD117:AD120"/>
    <mergeCell ref="AE117:AE120"/>
    <mergeCell ref="W129:Y129"/>
    <mergeCell ref="G137:Q137"/>
    <mergeCell ref="AH121:AH124"/>
    <mergeCell ref="B125:C128"/>
    <mergeCell ref="Z125:Z128"/>
    <mergeCell ref="AA125:AA128"/>
    <mergeCell ref="AB125:AB128"/>
    <mergeCell ref="AF125:AF128"/>
    <mergeCell ref="AG125:AG128"/>
    <mergeCell ref="AH125:AH128"/>
    <mergeCell ref="B121:C124"/>
    <mergeCell ref="Z121:Z124"/>
    <mergeCell ref="AA121:AA124"/>
    <mergeCell ref="AB121:AB124"/>
    <mergeCell ref="AF121:AF124"/>
    <mergeCell ref="AG121:AG124"/>
    <mergeCell ref="AC121:AC124"/>
    <mergeCell ref="AD121:AD124"/>
    <mergeCell ref="AE121:AE124"/>
    <mergeCell ref="AC125:AC128"/>
    <mergeCell ref="AD125:AD128"/>
    <mergeCell ref="AE125:AE128"/>
    <mergeCell ref="AC31:AC40"/>
    <mergeCell ref="AD31:AD40"/>
    <mergeCell ref="AE31:AE40"/>
    <mergeCell ref="AC41:AC44"/>
    <mergeCell ref="AD41:AD44"/>
    <mergeCell ref="AE41:AE44"/>
    <mergeCell ref="AC45:AC48"/>
    <mergeCell ref="AD45:AD48"/>
    <mergeCell ref="AE45:AE48"/>
    <mergeCell ref="AC95:AC104"/>
    <mergeCell ref="AD95:AD104"/>
    <mergeCell ref="AE95:AE104"/>
    <mergeCell ref="AC105:AC108"/>
    <mergeCell ref="AD105:AD108"/>
    <mergeCell ref="AE105:AE108"/>
    <mergeCell ref="AC109:AC112"/>
    <mergeCell ref="AD109:AD112"/>
    <mergeCell ref="AE109:AE112"/>
  </mergeCells>
  <phoneticPr fontId="1"/>
  <pageMargins left="0.74803149606299213" right="0.74803149606299213" top="0.98425196850393704" bottom="0.98425196850393704" header="0.51181102362204722" footer="0.51181102362204722"/>
  <pageSetup paperSize="8" scale="87" fitToHeight="0" orientation="landscape" horizontalDpi="300" verticalDpi="300" r:id="rId1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2－10</vt:lpstr>
      <vt:lpstr>'2－10'!Print_Titles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2023-02-06T23:41:09Z</cp:lastPrinted>
  <dcterms:created xsi:type="dcterms:W3CDTF">2019-02-21T23:50:50Z</dcterms:created>
  <dcterms:modified xsi:type="dcterms:W3CDTF">2024-02-29T02:05:46Z</dcterms:modified>
</cp:coreProperties>
</file>