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修正中【統計担当使用】\"/>
    </mc:Choice>
  </mc:AlternateContent>
  <xr:revisionPtr revIDLastSave="0" documentId="13_ncr:1_{EED62B13-90A3-4955-980B-961C4F1A0B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－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0" i="1" l="1"/>
  <c r="F60" i="1"/>
  <c r="L59" i="1"/>
  <c r="F59" i="1"/>
  <c r="L58" i="1"/>
  <c r="F58" i="1"/>
  <c r="L57" i="1"/>
  <c r="F57" i="1"/>
  <c r="L56" i="1"/>
  <c r="F56" i="1"/>
  <c r="F55" i="1"/>
  <c r="F54" i="1"/>
  <c r="L55" i="1"/>
  <c r="L54" i="1"/>
  <c r="L53" i="1" l="1"/>
  <c r="F53" i="1"/>
  <c r="L52" i="1"/>
  <c r="F52" i="1"/>
  <c r="L51" i="1"/>
  <c r="F51" i="1"/>
  <c r="L50" i="1"/>
  <c r="F50" i="1"/>
  <c r="L49" i="1"/>
  <c r="F49" i="1"/>
  <c r="L48" i="1"/>
  <c r="F48" i="1"/>
  <c r="F47" i="1"/>
  <c r="F46" i="1"/>
  <c r="F45" i="1"/>
  <c r="F44" i="1"/>
  <c r="F43" i="1"/>
</calcChain>
</file>

<file path=xl/sharedStrings.xml><?xml version="1.0" encoding="utf-8"?>
<sst xmlns="http://schemas.openxmlformats.org/spreadsheetml/2006/main" count="130" uniqueCount="49">
  <si>
    <t>１１　外国人登録人口の推移（国籍別）</t>
    <rPh sb="3" eb="5">
      <t>ガイコク</t>
    </rPh>
    <rPh sb="5" eb="6">
      <t>ジン</t>
    </rPh>
    <rPh sb="6" eb="8">
      <t>トウロク</t>
    </rPh>
    <rPh sb="8" eb="10">
      <t>ジンコウ</t>
    </rPh>
    <rPh sb="11" eb="13">
      <t>スイイ</t>
    </rPh>
    <rPh sb="14" eb="16">
      <t>コクセキ</t>
    </rPh>
    <rPh sb="16" eb="17">
      <t>ベツ</t>
    </rPh>
    <phoneticPr fontId="2"/>
  </si>
  <si>
    <t>各年12月末現在</t>
    <rPh sb="0" eb="1">
      <t>カク</t>
    </rPh>
    <rPh sb="1" eb="2">
      <t>ネン</t>
    </rPh>
    <rPh sb="4" eb="5">
      <t>ツキ</t>
    </rPh>
    <rPh sb="5" eb="6">
      <t>マツ</t>
    </rPh>
    <rPh sb="6" eb="8">
      <t>ゲンザイ</t>
    </rPh>
    <phoneticPr fontId="2"/>
  </si>
  <si>
    <t>年　次</t>
    <rPh sb="0" eb="1">
      <t>トシ</t>
    </rPh>
    <rPh sb="2" eb="3">
      <t>ツギ</t>
    </rPh>
    <phoneticPr fontId="2"/>
  </si>
  <si>
    <t>甲  州  市
旧市町村</t>
    <rPh sb="0" eb="1">
      <t>コウ</t>
    </rPh>
    <rPh sb="3" eb="4">
      <t>シュウ</t>
    </rPh>
    <rPh sb="6" eb="7">
      <t>シ</t>
    </rPh>
    <rPh sb="8" eb="9">
      <t>キュウ</t>
    </rPh>
    <rPh sb="9" eb="12">
      <t>シチョウソン</t>
    </rPh>
    <phoneticPr fontId="2"/>
  </si>
  <si>
    <t>総人口</t>
    <rPh sb="0" eb="3">
      <t>ソウジンコウ</t>
    </rPh>
    <phoneticPr fontId="2"/>
  </si>
  <si>
    <t>外国人
人　口</t>
    <rPh sb="0" eb="2">
      <t>ガイコク</t>
    </rPh>
    <rPh sb="2" eb="3">
      <t>ジン</t>
    </rPh>
    <rPh sb="4" eb="5">
      <t>ヒト</t>
    </rPh>
    <rPh sb="6" eb="7">
      <t>クチ</t>
    </rPh>
    <phoneticPr fontId="2"/>
  </si>
  <si>
    <t>総人口に
占める割合</t>
    <rPh sb="0" eb="3">
      <t>ソウジンコウ</t>
    </rPh>
    <rPh sb="5" eb="6">
      <t>シ</t>
    </rPh>
    <rPh sb="8" eb="10">
      <t>ワリアイ</t>
    </rPh>
    <phoneticPr fontId="2"/>
  </si>
  <si>
    <t>国　　　籍　　　別</t>
    <rPh sb="0" eb="1">
      <t>クニ</t>
    </rPh>
    <rPh sb="4" eb="5">
      <t>セキ</t>
    </rPh>
    <rPh sb="8" eb="9">
      <t>ベツ</t>
    </rPh>
    <phoneticPr fontId="2"/>
  </si>
  <si>
    <t>韓国・朝鮮</t>
    <rPh sb="0" eb="2">
      <t>カンコク</t>
    </rPh>
    <rPh sb="3" eb="5">
      <t>チョウセン</t>
    </rPh>
    <phoneticPr fontId="2"/>
  </si>
  <si>
    <t>中　国</t>
    <rPh sb="0" eb="1">
      <t>ナカ</t>
    </rPh>
    <rPh sb="2" eb="3">
      <t>コク</t>
    </rPh>
    <phoneticPr fontId="2"/>
  </si>
  <si>
    <t>ブラジル</t>
    <phoneticPr fontId="2"/>
  </si>
  <si>
    <t>フィリピン</t>
    <phoneticPr fontId="2"/>
  </si>
  <si>
    <t>ペルー</t>
    <phoneticPr fontId="2"/>
  </si>
  <si>
    <t>その他</t>
    <rPh sb="2" eb="3">
      <t>タ</t>
    </rPh>
    <phoneticPr fontId="2"/>
  </si>
  <si>
    <t>平成8年</t>
    <rPh sb="0" eb="2">
      <t>ヘイセイ</t>
    </rPh>
    <rPh sb="3" eb="4">
      <t>ネン</t>
    </rPh>
    <phoneticPr fontId="2"/>
  </si>
  <si>
    <t>甲 州 市</t>
    <rPh sb="0" eb="1">
      <t>コウ</t>
    </rPh>
    <rPh sb="2" eb="3">
      <t>シュウ</t>
    </rPh>
    <rPh sb="4" eb="5">
      <t>シ</t>
    </rPh>
    <phoneticPr fontId="2"/>
  </si>
  <si>
    <t>塩山市</t>
    <rPh sb="0" eb="3">
      <t>エンザンシ</t>
    </rPh>
    <phoneticPr fontId="2"/>
  </si>
  <si>
    <t>-</t>
  </si>
  <si>
    <t>勝沼町</t>
    <rPh sb="0" eb="3">
      <t>カツヌマチョウ</t>
    </rPh>
    <phoneticPr fontId="2"/>
  </si>
  <si>
    <t>大和村</t>
    <rPh sb="0" eb="2">
      <t>ヤマト</t>
    </rPh>
    <rPh sb="2" eb="3">
      <t>ムラ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</si>
  <si>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</si>
  <si>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</si>
  <si>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</si>
  <si>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</si>
  <si>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</si>
  <si>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</si>
  <si>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</si>
  <si>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</si>
  <si>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</si>
  <si>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</si>
  <si>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</si>
  <si>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</si>
  <si>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</si>
  <si>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</si>
  <si>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</si>
  <si>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</si>
  <si>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</si>
  <si>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</si>
  <si>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</si>
  <si>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</si>
  <si>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資料：市民課</t>
    <rPh sb="0" eb="2">
      <t>シリョウ</t>
    </rPh>
    <rPh sb="3" eb="6">
      <t>シミンカ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</si>
  <si>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</si>
  <si>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</si>
  <si>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</si>
  <si>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</si>
  <si>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</si>
  <si>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</si>
  <si>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</si>
  <si>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【２】　人口</t>
    <rPh sb="4" eb="6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</si>
</sst>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3" fontId="5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6" fontId="5" fillId="0" borderId="3" xfId="0" applyNumberFormat="1" applyFont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6" fillId="0" borderId="3" xfId="1" applyFont="1" applyBorder="1" applyAlignment="1"/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38" fontId="1" fillId="0" borderId="3" xfId="1" applyBorder="1" applyAlignment="1">
      <alignment horizontal="right"/>
    </xf>
    <xf numFmtId="3" fontId="0" fillId="0" borderId="3" xfId="0" applyNumberFormat="1" applyBorder="1">
      <alignment vertical="center"/>
    </xf>
    <xf numFmtId="38" fontId="1" fillId="0" borderId="3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5" fillId="0" borderId="3" xfId="1" applyFont="1" applyBorder="1" applyAlignment="1">
      <alignment horizontal="right"/>
    </xf>
    <xf numFmtId="38" fontId="5" fillId="0" borderId="3" xfId="1" applyFont="1" applyFill="1" applyBorder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DDDDD"/>
      <color rgb="FFCCECFF"/>
      <color rgb="FF66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令和</a:t>
            </a:r>
            <a:r>
              <a:rPr lang="en-US" altLang="ja-JP"/>
              <a:t>5</a:t>
            </a:r>
            <a:r>
              <a:rPr lang="ja-JP" altLang="en-US"/>
              <a:t>年　国別外国人登録者数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D1D1"/>
              </a:solidFill>
            </c:spPr>
            <c:extLst>
              <c:ext xmlns:c16="http://schemas.microsoft.com/office/drawing/2014/chart" uri="{C3380CC4-5D6E-409C-BE32-E72D297353CC}">
                <c16:uniqueId val="{00000001-C073-4C55-AD03-3906CCB7F50D}"/>
              </c:ext>
            </c:extLst>
          </c:dPt>
          <c:dPt>
            <c:idx val="1"/>
            <c:bubble3D val="0"/>
            <c:spPr>
              <a:solidFill>
                <a:srgbClr val="FFFFCC"/>
              </a:solidFill>
            </c:spPr>
            <c:extLst>
              <c:ext xmlns:c16="http://schemas.microsoft.com/office/drawing/2014/chart" uri="{C3380CC4-5D6E-409C-BE32-E72D297353CC}">
                <c16:uniqueId val="{00000003-C073-4C55-AD03-3906CCB7F50D}"/>
              </c:ext>
            </c:extLst>
          </c:dPt>
          <c:dPt>
            <c:idx val="2"/>
            <c:bubble3D val="0"/>
            <c:spPr>
              <a:solidFill>
                <a:srgbClr val="66FFCC"/>
              </a:solidFill>
            </c:spPr>
            <c:extLst>
              <c:ext xmlns:c16="http://schemas.microsoft.com/office/drawing/2014/chart" uri="{C3380CC4-5D6E-409C-BE32-E72D297353CC}">
                <c16:uniqueId val="{00000005-C073-4C55-AD03-3906CCB7F50D}"/>
              </c:ext>
            </c:extLst>
          </c:dPt>
          <c:dPt>
            <c:idx val="3"/>
            <c:bubble3D val="0"/>
            <c:spPr>
              <a:solidFill>
                <a:srgbClr val="CCECFF"/>
              </a:solidFill>
            </c:spPr>
            <c:extLst>
              <c:ext xmlns:c16="http://schemas.microsoft.com/office/drawing/2014/chart" uri="{C3380CC4-5D6E-409C-BE32-E72D297353CC}">
                <c16:uniqueId val="{00000007-C073-4C55-AD03-3906CCB7F50D}"/>
              </c:ext>
            </c:extLst>
          </c:dPt>
          <c:dPt>
            <c:idx val="5"/>
            <c:bubble3D val="0"/>
            <c:spPr>
              <a:solidFill>
                <a:srgbClr val="DDDDDD"/>
              </a:solidFill>
            </c:spPr>
            <c:extLst>
              <c:ext xmlns:c16="http://schemas.microsoft.com/office/drawing/2014/chart" uri="{C3380CC4-5D6E-409C-BE32-E72D297353CC}">
                <c16:uniqueId val="{0000000A-C073-4C55-AD03-3906CCB7F50D}"/>
              </c:ext>
            </c:extLst>
          </c:dPt>
          <c:dLbls>
            <c:dLbl>
              <c:idx val="0"/>
              <c:layout>
                <c:manualLayout>
                  <c:x val="4.7396398553335141E-2"/>
                  <c:y val="5.3923941325516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73-4C55-AD03-3906CCB7F50D}"/>
                </c:ext>
              </c:extLst>
            </c:dLbl>
            <c:dLbl>
              <c:idx val="2"/>
              <c:layout>
                <c:manualLayout>
                  <c:x val="3.5079385324063815E-2"/>
                  <c:y val="1.09980570610491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73-4C55-AD03-3906CCB7F50D}"/>
                </c:ext>
              </c:extLst>
            </c:dLbl>
            <c:dLbl>
              <c:idx val="4"/>
              <c:layout>
                <c:manualLayout>
                  <c:x val="2.7775428327213504E-2"/>
                  <c:y val="4.1562134278669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73-4C55-AD03-3906CCB7F5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'2－11'!$G$5:$L$5</c:f>
              <c:strCache>
                <c:ptCount val="6"/>
                <c:pt idx="0">
                  <c:v>韓国・朝鮮</c:v>
                </c:pt>
                <c:pt idx="1">
                  <c:v>中　国</c:v>
                </c:pt>
                <c:pt idx="2">
                  <c:v>ブラジル</c:v>
                </c:pt>
                <c:pt idx="3">
                  <c:v>フィリピン</c:v>
                </c:pt>
                <c:pt idx="4">
                  <c:v>ペルー</c:v>
                </c:pt>
                <c:pt idx="5">
                  <c:v>その他</c:v>
                </c:pt>
              </c:strCache>
            </c:strRef>
          </c:cat>
          <c:val>
            <c:numRef>
              <c:f>'2－11'!$G$60:$L$60</c:f>
              <c:numCache>
                <c:formatCode>General</c:formatCode>
                <c:ptCount val="6"/>
                <c:pt idx="0">
                  <c:v>24</c:v>
                </c:pt>
                <c:pt idx="1">
                  <c:v>40</c:v>
                </c:pt>
                <c:pt idx="2">
                  <c:v>3</c:v>
                </c:pt>
                <c:pt idx="3">
                  <c:v>30</c:v>
                </c:pt>
                <c:pt idx="4">
                  <c:v>1</c:v>
                </c:pt>
                <c:pt idx="5" formatCode="#,##0_);[Red]\(#,##0\)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073-4C55-AD03-3906CCB7F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62</xdr:row>
      <xdr:rowOff>68580</xdr:rowOff>
    </xdr:from>
    <xdr:to>
      <xdr:col>11</xdr:col>
      <xdr:colOff>501015</xdr:colOff>
      <xdr:row>83</xdr:row>
      <xdr:rowOff>68580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2"/>
  <sheetViews>
    <sheetView tabSelected="1" topLeftCell="A68" zoomScaleNormal="100" zoomScaleSheetLayoutView="100" workbookViewId="0">
      <selection activeCell="R8" sqref="R8"/>
    </sheetView>
  </sheetViews>
  <sheetFormatPr defaultRowHeight="13.2" x14ac:dyDescent="0.2"/>
  <cols>
    <col min="1" max="1" width="1.6640625" customWidth="1"/>
    <col min="3" max="3" width="8.33203125" bestFit="1" customWidth="1"/>
    <col min="7" max="7" width="10.6640625" customWidth="1"/>
    <col min="8" max="8" width="7.6640625" customWidth="1"/>
  </cols>
  <sheetData>
    <row r="1" spans="2:12" x14ac:dyDescent="0.2">
      <c r="B1" s="18" t="s">
        <v>48</v>
      </c>
      <c r="C1" s="18"/>
      <c r="D1" s="18"/>
      <c r="E1" s="18"/>
      <c r="F1" s="18"/>
      <c r="G1" s="18"/>
      <c r="H1" s="18"/>
      <c r="I1" s="18"/>
    </row>
    <row r="2" spans="2:12" x14ac:dyDescent="0.2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x14ac:dyDescent="0.2">
      <c r="K3" s="19" t="s">
        <v>1</v>
      </c>
      <c r="L3" s="19"/>
    </row>
    <row r="4" spans="2:12" ht="15" customHeight="1" x14ac:dyDescent="0.2">
      <c r="B4" s="20" t="s">
        <v>2</v>
      </c>
      <c r="C4" s="22" t="s">
        <v>3</v>
      </c>
      <c r="D4" s="24" t="s">
        <v>4</v>
      </c>
      <c r="E4" s="25" t="s">
        <v>5</v>
      </c>
      <c r="F4" s="22" t="s">
        <v>6</v>
      </c>
      <c r="G4" s="24" t="s">
        <v>7</v>
      </c>
      <c r="H4" s="24"/>
      <c r="I4" s="24"/>
      <c r="J4" s="24"/>
      <c r="K4" s="24"/>
      <c r="L4" s="20"/>
    </row>
    <row r="5" spans="2:12" ht="15" customHeight="1" x14ac:dyDescent="0.2">
      <c r="B5" s="21"/>
      <c r="C5" s="23"/>
      <c r="D5" s="24"/>
      <c r="E5" s="26"/>
      <c r="F5" s="23"/>
      <c r="G5" s="1" t="s">
        <v>8</v>
      </c>
      <c r="H5" s="1" t="s">
        <v>9</v>
      </c>
      <c r="I5" s="1" t="s">
        <v>10</v>
      </c>
      <c r="J5" s="1" t="s">
        <v>11</v>
      </c>
      <c r="K5" s="2" t="s">
        <v>12</v>
      </c>
      <c r="L5" s="1" t="s">
        <v>13</v>
      </c>
    </row>
    <row r="6" spans="2:12" ht="15" customHeight="1" x14ac:dyDescent="0.2">
      <c r="B6" s="27" t="s">
        <v>14</v>
      </c>
      <c r="C6" s="3" t="s">
        <v>15</v>
      </c>
      <c r="D6" s="4">
        <v>38226</v>
      </c>
      <c r="E6" s="5">
        <v>151</v>
      </c>
      <c r="F6" s="6">
        <v>0.4</v>
      </c>
      <c r="G6" s="5">
        <v>52</v>
      </c>
      <c r="H6" s="5">
        <v>34</v>
      </c>
      <c r="I6" s="5">
        <v>16</v>
      </c>
      <c r="J6" s="5">
        <v>18</v>
      </c>
      <c r="K6" s="5">
        <v>1</v>
      </c>
      <c r="L6" s="5">
        <v>30</v>
      </c>
    </row>
    <row r="7" spans="2:12" ht="15" customHeight="1" x14ac:dyDescent="0.2">
      <c r="B7" s="27"/>
      <c r="C7" s="7" t="s">
        <v>16</v>
      </c>
      <c r="D7" s="8">
        <v>27197</v>
      </c>
      <c r="E7" s="9">
        <v>115</v>
      </c>
      <c r="F7" s="10">
        <v>0.42</v>
      </c>
      <c r="G7" s="11">
        <v>39</v>
      </c>
      <c r="H7" s="11">
        <v>28</v>
      </c>
      <c r="I7" s="11">
        <v>11</v>
      </c>
      <c r="J7" s="11">
        <v>16</v>
      </c>
      <c r="K7" s="11" t="s">
        <v>17</v>
      </c>
      <c r="L7" s="11">
        <v>21</v>
      </c>
    </row>
    <row r="8" spans="2:12" ht="15" customHeight="1" x14ac:dyDescent="0.2">
      <c r="B8" s="27"/>
      <c r="C8" s="7" t="s">
        <v>18</v>
      </c>
      <c r="D8" s="12">
        <v>9288</v>
      </c>
      <c r="E8" s="9">
        <v>23</v>
      </c>
      <c r="F8" s="10">
        <v>0.25</v>
      </c>
      <c r="G8" s="11">
        <v>12</v>
      </c>
      <c r="H8" s="11">
        <v>4</v>
      </c>
      <c r="I8" s="11">
        <v>1</v>
      </c>
      <c r="J8" s="11">
        <v>2</v>
      </c>
      <c r="K8" s="11">
        <v>1</v>
      </c>
      <c r="L8" s="11">
        <v>3</v>
      </c>
    </row>
    <row r="9" spans="2:12" ht="15" customHeight="1" x14ac:dyDescent="0.2">
      <c r="B9" s="27"/>
      <c r="C9" s="7" t="s">
        <v>19</v>
      </c>
      <c r="D9" s="12">
        <v>1741</v>
      </c>
      <c r="E9" s="9">
        <v>13</v>
      </c>
      <c r="F9" s="10">
        <v>0.75</v>
      </c>
      <c r="G9" s="11">
        <v>1</v>
      </c>
      <c r="H9" s="11">
        <v>2</v>
      </c>
      <c r="I9" s="11">
        <v>4</v>
      </c>
      <c r="J9" s="11" t="s">
        <v>17</v>
      </c>
      <c r="K9" s="11" t="s">
        <v>17</v>
      </c>
      <c r="L9" s="11">
        <v>6</v>
      </c>
    </row>
    <row r="10" spans="2:12" ht="15" customHeight="1" x14ac:dyDescent="0.2">
      <c r="B10" s="27" t="s">
        <v>20</v>
      </c>
      <c r="C10" s="3" t="s">
        <v>15</v>
      </c>
      <c r="D10" s="4">
        <v>38124</v>
      </c>
      <c r="E10" s="5">
        <v>153</v>
      </c>
      <c r="F10" s="6">
        <v>0.4</v>
      </c>
      <c r="G10" s="5">
        <v>46</v>
      </c>
      <c r="H10" s="5">
        <v>32</v>
      </c>
      <c r="I10" s="5">
        <v>17</v>
      </c>
      <c r="J10" s="5">
        <v>16</v>
      </c>
      <c r="K10" s="5">
        <v>6</v>
      </c>
      <c r="L10" s="5">
        <v>36</v>
      </c>
    </row>
    <row r="11" spans="2:12" ht="15" customHeight="1" x14ac:dyDescent="0.2">
      <c r="B11" s="27"/>
      <c r="C11" s="7" t="s">
        <v>16</v>
      </c>
      <c r="D11" s="12">
        <v>27124</v>
      </c>
      <c r="E11" s="11">
        <v>114</v>
      </c>
      <c r="F11" s="10">
        <v>0.42</v>
      </c>
      <c r="G11" s="11">
        <v>34</v>
      </c>
      <c r="H11" s="11">
        <v>26</v>
      </c>
      <c r="I11" s="11">
        <v>13</v>
      </c>
      <c r="J11" s="11">
        <v>13</v>
      </c>
      <c r="K11" s="11">
        <v>5</v>
      </c>
      <c r="L11" s="11">
        <v>23</v>
      </c>
    </row>
    <row r="12" spans="2:12" ht="15" customHeight="1" x14ac:dyDescent="0.2">
      <c r="B12" s="27"/>
      <c r="C12" s="7" t="s">
        <v>18</v>
      </c>
      <c r="D12" s="12">
        <v>9306</v>
      </c>
      <c r="E12" s="11">
        <v>24</v>
      </c>
      <c r="F12" s="10">
        <v>0.26</v>
      </c>
      <c r="G12" s="11">
        <v>11</v>
      </c>
      <c r="H12" s="11">
        <v>4</v>
      </c>
      <c r="I12" s="11">
        <v>1</v>
      </c>
      <c r="J12" s="11">
        <v>2</v>
      </c>
      <c r="K12" s="11">
        <v>1</v>
      </c>
      <c r="L12" s="11">
        <v>5</v>
      </c>
    </row>
    <row r="13" spans="2:12" ht="15" customHeight="1" x14ac:dyDescent="0.2">
      <c r="B13" s="27"/>
      <c r="C13" s="7" t="s">
        <v>19</v>
      </c>
      <c r="D13" s="12">
        <v>1694</v>
      </c>
      <c r="E13" s="11">
        <v>15</v>
      </c>
      <c r="F13" s="10">
        <v>0.89</v>
      </c>
      <c r="G13" s="11">
        <v>1</v>
      </c>
      <c r="H13" s="11">
        <v>2</v>
      </c>
      <c r="I13" s="11">
        <v>3</v>
      </c>
      <c r="J13" s="11">
        <v>1</v>
      </c>
      <c r="K13" s="11" t="s">
        <v>17</v>
      </c>
      <c r="L13" s="11">
        <v>8</v>
      </c>
    </row>
    <row r="14" spans="2:12" ht="15" customHeight="1" x14ac:dyDescent="0.2">
      <c r="B14" s="27" t="s">
        <v>21</v>
      </c>
      <c r="C14" s="3" t="s">
        <v>15</v>
      </c>
      <c r="D14" s="4">
        <v>38092</v>
      </c>
      <c r="E14" s="5">
        <v>160</v>
      </c>
      <c r="F14" s="6">
        <v>0.42</v>
      </c>
      <c r="G14" s="5">
        <v>48</v>
      </c>
      <c r="H14" s="5">
        <v>40</v>
      </c>
      <c r="I14" s="5">
        <v>14</v>
      </c>
      <c r="J14" s="5">
        <v>16</v>
      </c>
      <c r="K14" s="5">
        <v>7</v>
      </c>
      <c r="L14" s="5">
        <v>35</v>
      </c>
    </row>
    <row r="15" spans="2:12" ht="15" customHeight="1" x14ac:dyDescent="0.2">
      <c r="B15" s="27"/>
      <c r="C15" s="7" t="s">
        <v>16</v>
      </c>
      <c r="D15" s="12">
        <v>26998</v>
      </c>
      <c r="E15" s="11">
        <v>117</v>
      </c>
      <c r="F15" s="10">
        <v>0.43</v>
      </c>
      <c r="G15" s="11">
        <v>35</v>
      </c>
      <c r="H15" s="11">
        <v>31</v>
      </c>
      <c r="I15" s="11">
        <v>5</v>
      </c>
      <c r="J15" s="11">
        <v>14</v>
      </c>
      <c r="K15" s="11">
        <v>7</v>
      </c>
      <c r="L15" s="11">
        <v>25</v>
      </c>
    </row>
    <row r="16" spans="2:12" ht="15" customHeight="1" x14ac:dyDescent="0.2">
      <c r="B16" s="27"/>
      <c r="C16" s="7" t="s">
        <v>18</v>
      </c>
      <c r="D16" s="12">
        <v>9453</v>
      </c>
      <c r="E16" s="11">
        <v>29</v>
      </c>
      <c r="F16" s="10">
        <v>0.31</v>
      </c>
      <c r="G16" s="11">
        <v>12</v>
      </c>
      <c r="H16" s="11">
        <v>8</v>
      </c>
      <c r="I16" s="11">
        <v>1</v>
      </c>
      <c r="J16" s="11">
        <v>2</v>
      </c>
      <c r="K16" s="13" t="s">
        <v>17</v>
      </c>
      <c r="L16" s="11">
        <v>6</v>
      </c>
    </row>
    <row r="17" spans="2:12" ht="15" customHeight="1" x14ac:dyDescent="0.2">
      <c r="B17" s="27"/>
      <c r="C17" s="7" t="s">
        <v>19</v>
      </c>
      <c r="D17" s="12">
        <v>1641</v>
      </c>
      <c r="E17" s="11">
        <v>14</v>
      </c>
      <c r="F17" s="10">
        <v>0.85</v>
      </c>
      <c r="G17" s="11">
        <v>1</v>
      </c>
      <c r="H17" s="11">
        <v>1</v>
      </c>
      <c r="I17" s="11">
        <v>8</v>
      </c>
      <c r="J17" s="13" t="s">
        <v>17</v>
      </c>
      <c r="K17" s="13" t="s">
        <v>17</v>
      </c>
      <c r="L17" s="11">
        <v>4</v>
      </c>
    </row>
    <row r="18" spans="2:12" ht="15" customHeight="1" x14ac:dyDescent="0.2">
      <c r="B18" s="27" t="s">
        <v>22</v>
      </c>
      <c r="C18" s="3" t="s">
        <v>15</v>
      </c>
      <c r="D18" s="4">
        <v>38006</v>
      </c>
      <c r="E18" s="5">
        <v>137</v>
      </c>
      <c r="F18" s="6">
        <v>0.36</v>
      </c>
      <c r="G18" s="5">
        <v>39</v>
      </c>
      <c r="H18" s="5">
        <v>31</v>
      </c>
      <c r="I18" s="5">
        <v>5</v>
      </c>
      <c r="J18" s="5">
        <v>19</v>
      </c>
      <c r="K18" s="5">
        <v>7</v>
      </c>
      <c r="L18" s="5">
        <v>36</v>
      </c>
    </row>
    <row r="19" spans="2:12" ht="15" customHeight="1" x14ac:dyDescent="0.2">
      <c r="B19" s="27"/>
      <c r="C19" s="7" t="s">
        <v>16</v>
      </c>
      <c r="D19" s="12">
        <v>26908</v>
      </c>
      <c r="E19" s="11">
        <v>111</v>
      </c>
      <c r="F19" s="10">
        <v>0.41</v>
      </c>
      <c r="G19" s="11">
        <v>36</v>
      </c>
      <c r="H19" s="11">
        <v>25</v>
      </c>
      <c r="I19" s="11">
        <v>1</v>
      </c>
      <c r="J19" s="11">
        <v>17</v>
      </c>
      <c r="K19" s="11">
        <v>7</v>
      </c>
      <c r="L19" s="11">
        <v>25</v>
      </c>
    </row>
    <row r="20" spans="2:12" ht="15" customHeight="1" x14ac:dyDescent="0.2">
      <c r="B20" s="27"/>
      <c r="C20" s="7" t="s">
        <v>18</v>
      </c>
      <c r="D20" s="12">
        <v>9481</v>
      </c>
      <c r="E20" s="11">
        <v>16</v>
      </c>
      <c r="F20" s="10">
        <v>0.16</v>
      </c>
      <c r="G20" s="11">
        <v>2</v>
      </c>
      <c r="H20" s="11">
        <v>5</v>
      </c>
      <c r="I20" s="11">
        <v>1</v>
      </c>
      <c r="J20" s="11">
        <v>2</v>
      </c>
      <c r="K20" s="13" t="s">
        <v>17</v>
      </c>
      <c r="L20" s="11">
        <v>6</v>
      </c>
    </row>
    <row r="21" spans="2:12" ht="15" customHeight="1" x14ac:dyDescent="0.2">
      <c r="B21" s="27"/>
      <c r="C21" s="7" t="s">
        <v>19</v>
      </c>
      <c r="D21" s="12">
        <v>1617</v>
      </c>
      <c r="E21" s="11">
        <v>10</v>
      </c>
      <c r="F21" s="10">
        <v>0.62</v>
      </c>
      <c r="G21" s="11">
        <v>1</v>
      </c>
      <c r="H21" s="11">
        <v>1</v>
      </c>
      <c r="I21" s="11">
        <v>3</v>
      </c>
      <c r="J21" s="13" t="s">
        <v>17</v>
      </c>
      <c r="K21" s="13" t="s">
        <v>17</v>
      </c>
      <c r="L21" s="11">
        <v>5</v>
      </c>
    </row>
    <row r="22" spans="2:12" ht="15" customHeight="1" x14ac:dyDescent="0.2">
      <c r="B22" s="27" t="s">
        <v>23</v>
      </c>
      <c r="C22" s="3" t="s">
        <v>15</v>
      </c>
      <c r="D22" s="4">
        <v>38078</v>
      </c>
      <c r="E22" s="5">
        <v>143</v>
      </c>
      <c r="F22" s="6">
        <v>0.38</v>
      </c>
      <c r="G22" s="5">
        <v>33</v>
      </c>
      <c r="H22" s="5">
        <v>35</v>
      </c>
      <c r="I22" s="5">
        <v>5</v>
      </c>
      <c r="J22" s="5">
        <v>20</v>
      </c>
      <c r="K22" s="5">
        <v>6</v>
      </c>
      <c r="L22" s="5">
        <v>44</v>
      </c>
    </row>
    <row r="23" spans="2:12" ht="15" customHeight="1" x14ac:dyDescent="0.2">
      <c r="B23" s="27"/>
      <c r="C23" s="7" t="s">
        <v>16</v>
      </c>
      <c r="D23" s="12">
        <v>26831</v>
      </c>
      <c r="E23" s="9">
        <v>122</v>
      </c>
      <c r="F23" s="10">
        <v>0.45</v>
      </c>
      <c r="G23" s="13">
        <v>32</v>
      </c>
      <c r="H23" s="13">
        <v>30</v>
      </c>
      <c r="I23" s="13">
        <v>1</v>
      </c>
      <c r="J23" s="13">
        <v>18</v>
      </c>
      <c r="K23" s="13">
        <v>6</v>
      </c>
      <c r="L23" s="9">
        <v>35</v>
      </c>
    </row>
    <row r="24" spans="2:12" ht="15" customHeight="1" x14ac:dyDescent="0.2">
      <c r="B24" s="27"/>
      <c r="C24" s="7" t="s">
        <v>18</v>
      </c>
      <c r="D24" s="12">
        <v>9666</v>
      </c>
      <c r="E24" s="9">
        <v>9</v>
      </c>
      <c r="F24" s="10">
        <v>0.09</v>
      </c>
      <c r="G24" s="13" t="s">
        <v>17</v>
      </c>
      <c r="H24" s="9">
        <v>4</v>
      </c>
      <c r="I24" s="13" t="s">
        <v>17</v>
      </c>
      <c r="J24" s="9">
        <v>2</v>
      </c>
      <c r="K24" s="13" t="s">
        <v>17</v>
      </c>
      <c r="L24" s="9">
        <v>3</v>
      </c>
    </row>
    <row r="25" spans="2:12" ht="15" customHeight="1" x14ac:dyDescent="0.2">
      <c r="B25" s="27"/>
      <c r="C25" s="7" t="s">
        <v>19</v>
      </c>
      <c r="D25" s="12">
        <v>1581</v>
      </c>
      <c r="E25" s="9">
        <v>12</v>
      </c>
      <c r="F25" s="10">
        <v>0.76</v>
      </c>
      <c r="G25" s="9">
        <v>1</v>
      </c>
      <c r="H25" s="9">
        <v>1</v>
      </c>
      <c r="I25" s="14">
        <v>4</v>
      </c>
      <c r="J25" s="13" t="s">
        <v>17</v>
      </c>
      <c r="K25" s="13" t="s">
        <v>17</v>
      </c>
      <c r="L25" s="9">
        <v>6</v>
      </c>
    </row>
    <row r="26" spans="2:12" ht="15" customHeight="1" x14ac:dyDescent="0.2">
      <c r="B26" s="27" t="s">
        <v>24</v>
      </c>
      <c r="C26" s="3" t="s">
        <v>15</v>
      </c>
      <c r="D26" s="4">
        <v>38081</v>
      </c>
      <c r="E26" s="5">
        <v>160</v>
      </c>
      <c r="F26" s="6">
        <v>0.42</v>
      </c>
      <c r="G26" s="5">
        <v>33</v>
      </c>
      <c r="H26" s="5">
        <v>37</v>
      </c>
      <c r="I26" s="5">
        <v>5</v>
      </c>
      <c r="J26" s="5">
        <v>29</v>
      </c>
      <c r="K26" s="5">
        <v>8</v>
      </c>
      <c r="L26" s="5">
        <v>48</v>
      </c>
    </row>
    <row r="27" spans="2:12" ht="15" customHeight="1" x14ac:dyDescent="0.2">
      <c r="B27" s="27"/>
      <c r="C27" s="7" t="s">
        <v>16</v>
      </c>
      <c r="D27" s="12">
        <v>26783</v>
      </c>
      <c r="E27" s="9">
        <v>140</v>
      </c>
      <c r="F27" s="10">
        <v>0.52</v>
      </c>
      <c r="G27" s="13">
        <v>32</v>
      </c>
      <c r="H27" s="13">
        <v>32</v>
      </c>
      <c r="I27" s="13">
        <v>1</v>
      </c>
      <c r="J27" s="13">
        <v>27</v>
      </c>
      <c r="K27" s="13">
        <v>8</v>
      </c>
      <c r="L27" s="9">
        <v>40</v>
      </c>
    </row>
    <row r="28" spans="2:12" ht="15" customHeight="1" x14ac:dyDescent="0.2">
      <c r="B28" s="27"/>
      <c r="C28" s="7" t="s">
        <v>18</v>
      </c>
      <c r="D28" s="12">
        <v>9713</v>
      </c>
      <c r="E28" s="9">
        <v>9</v>
      </c>
      <c r="F28" s="10">
        <v>0.09</v>
      </c>
      <c r="G28" s="13" t="s">
        <v>17</v>
      </c>
      <c r="H28" s="9">
        <v>4</v>
      </c>
      <c r="I28" s="13" t="s">
        <v>17</v>
      </c>
      <c r="J28" s="9">
        <v>2</v>
      </c>
      <c r="K28" s="13" t="s">
        <v>17</v>
      </c>
      <c r="L28" s="9">
        <v>3</v>
      </c>
    </row>
    <row r="29" spans="2:12" ht="15" customHeight="1" x14ac:dyDescent="0.2">
      <c r="B29" s="27"/>
      <c r="C29" s="7" t="s">
        <v>19</v>
      </c>
      <c r="D29" s="12">
        <v>1585</v>
      </c>
      <c r="E29" s="9">
        <v>11</v>
      </c>
      <c r="F29" s="10">
        <v>0.69</v>
      </c>
      <c r="G29" s="9">
        <v>1</v>
      </c>
      <c r="H29" s="9">
        <v>1</v>
      </c>
      <c r="I29" s="9">
        <v>4</v>
      </c>
      <c r="J29" s="13" t="s">
        <v>17</v>
      </c>
      <c r="K29" s="13" t="s">
        <v>17</v>
      </c>
      <c r="L29" s="9">
        <v>5</v>
      </c>
    </row>
    <row r="30" spans="2:12" ht="15" customHeight="1" x14ac:dyDescent="0.2">
      <c r="B30" s="27" t="s">
        <v>25</v>
      </c>
      <c r="C30" s="3" t="s">
        <v>15</v>
      </c>
      <c r="D30" s="4">
        <v>37934</v>
      </c>
      <c r="E30" s="5">
        <v>164</v>
      </c>
      <c r="F30" s="6">
        <v>0.43</v>
      </c>
      <c r="G30" s="5">
        <v>36</v>
      </c>
      <c r="H30" s="5">
        <v>43</v>
      </c>
      <c r="I30" s="5">
        <v>6</v>
      </c>
      <c r="J30" s="5">
        <v>7</v>
      </c>
      <c r="K30" s="5">
        <v>7</v>
      </c>
      <c r="L30" s="5">
        <v>45</v>
      </c>
    </row>
    <row r="31" spans="2:12" ht="15" customHeight="1" x14ac:dyDescent="0.2">
      <c r="B31" s="27"/>
      <c r="C31" s="7" t="s">
        <v>16</v>
      </c>
      <c r="D31" s="12">
        <v>26684</v>
      </c>
      <c r="E31" s="9">
        <v>142</v>
      </c>
      <c r="F31" s="10">
        <v>0.53</v>
      </c>
      <c r="G31" s="13">
        <v>35</v>
      </c>
      <c r="H31" s="13">
        <v>38</v>
      </c>
      <c r="I31" s="13">
        <v>2</v>
      </c>
      <c r="J31" s="13">
        <v>25</v>
      </c>
      <c r="K31" s="13">
        <v>6</v>
      </c>
      <c r="L31" s="9">
        <v>36</v>
      </c>
    </row>
    <row r="32" spans="2:12" ht="15" customHeight="1" x14ac:dyDescent="0.2">
      <c r="B32" s="27"/>
      <c r="C32" s="7" t="s">
        <v>18</v>
      </c>
      <c r="D32" s="12">
        <v>9677</v>
      </c>
      <c r="E32" s="9">
        <v>11</v>
      </c>
      <c r="F32" s="10">
        <v>0.11</v>
      </c>
      <c r="G32" s="13" t="s">
        <v>17</v>
      </c>
      <c r="H32" s="9">
        <v>4</v>
      </c>
      <c r="I32" s="13" t="s">
        <v>17</v>
      </c>
      <c r="J32" s="9">
        <v>2</v>
      </c>
      <c r="K32" s="9">
        <v>1</v>
      </c>
      <c r="L32" s="9">
        <v>4</v>
      </c>
    </row>
    <row r="33" spans="2:12" ht="15" customHeight="1" x14ac:dyDescent="0.2">
      <c r="B33" s="27"/>
      <c r="C33" s="7" t="s">
        <v>19</v>
      </c>
      <c r="D33" s="12">
        <v>1573</v>
      </c>
      <c r="E33" s="9">
        <v>11</v>
      </c>
      <c r="F33" s="10">
        <v>0.7</v>
      </c>
      <c r="G33" s="9">
        <v>1</v>
      </c>
      <c r="H33" s="9">
        <v>1</v>
      </c>
      <c r="I33" s="9">
        <v>4</v>
      </c>
      <c r="J33" s="13" t="s">
        <v>17</v>
      </c>
      <c r="K33" s="13" t="s">
        <v>17</v>
      </c>
      <c r="L33" s="9">
        <v>5</v>
      </c>
    </row>
    <row r="34" spans="2:12" ht="15" customHeight="1" x14ac:dyDescent="0.2">
      <c r="B34" s="27" t="s">
        <v>26</v>
      </c>
      <c r="C34" s="3" t="s">
        <v>15</v>
      </c>
      <c r="D34" s="4">
        <v>37699</v>
      </c>
      <c r="E34" s="5">
        <v>176</v>
      </c>
      <c r="F34" s="6">
        <v>0.47</v>
      </c>
      <c r="G34" s="5">
        <v>42</v>
      </c>
      <c r="H34" s="5">
        <v>52</v>
      </c>
      <c r="I34" s="5">
        <v>6</v>
      </c>
      <c r="J34" s="5">
        <v>25</v>
      </c>
      <c r="K34" s="5">
        <v>2</v>
      </c>
      <c r="L34" s="5">
        <v>45</v>
      </c>
    </row>
    <row r="35" spans="2:12" ht="15" customHeight="1" x14ac:dyDescent="0.2">
      <c r="B35" s="27"/>
      <c r="C35" s="7" t="s">
        <v>16</v>
      </c>
      <c r="D35" s="12">
        <v>26486</v>
      </c>
      <c r="E35" s="9">
        <v>152</v>
      </c>
      <c r="F35" s="10">
        <v>0.56999999999999995</v>
      </c>
      <c r="G35" s="13">
        <v>41</v>
      </c>
      <c r="H35" s="13">
        <v>46</v>
      </c>
      <c r="I35" s="13">
        <v>6</v>
      </c>
      <c r="J35" s="13">
        <v>23</v>
      </c>
      <c r="K35" s="13">
        <v>1</v>
      </c>
      <c r="L35" s="9">
        <v>35</v>
      </c>
    </row>
    <row r="36" spans="2:12" ht="15" customHeight="1" x14ac:dyDescent="0.2">
      <c r="B36" s="27"/>
      <c r="C36" s="7" t="s">
        <v>18</v>
      </c>
      <c r="D36" s="12">
        <v>9669</v>
      </c>
      <c r="E36" s="9">
        <v>12</v>
      </c>
      <c r="F36" s="10">
        <v>0.12</v>
      </c>
      <c r="G36" s="13" t="s">
        <v>17</v>
      </c>
      <c r="H36" s="9">
        <v>4</v>
      </c>
      <c r="I36" s="13" t="s">
        <v>17</v>
      </c>
      <c r="J36" s="9">
        <v>2</v>
      </c>
      <c r="K36" s="9">
        <v>1</v>
      </c>
      <c r="L36" s="9">
        <v>5</v>
      </c>
    </row>
    <row r="37" spans="2:12" ht="15" customHeight="1" x14ac:dyDescent="0.2">
      <c r="B37" s="27"/>
      <c r="C37" s="7" t="s">
        <v>19</v>
      </c>
      <c r="D37" s="12">
        <v>1544</v>
      </c>
      <c r="E37" s="9">
        <v>12</v>
      </c>
      <c r="F37" s="10">
        <v>0.78</v>
      </c>
      <c r="G37" s="9">
        <v>1</v>
      </c>
      <c r="H37" s="9">
        <v>2</v>
      </c>
      <c r="I37" s="9">
        <v>4</v>
      </c>
      <c r="J37" s="13" t="s">
        <v>17</v>
      </c>
      <c r="K37" s="13" t="s">
        <v>17</v>
      </c>
      <c r="L37" s="9">
        <v>5</v>
      </c>
    </row>
    <row r="38" spans="2:12" ht="15" customHeight="1" x14ac:dyDescent="0.2">
      <c r="B38" s="27" t="s">
        <v>27</v>
      </c>
      <c r="C38" s="3" t="s">
        <v>15</v>
      </c>
      <c r="D38" s="4">
        <v>37431</v>
      </c>
      <c r="E38" s="5">
        <v>163</v>
      </c>
      <c r="F38" s="6">
        <v>0.44</v>
      </c>
      <c r="G38" s="5">
        <v>35</v>
      </c>
      <c r="H38" s="5">
        <v>40</v>
      </c>
      <c r="I38" s="5">
        <v>10</v>
      </c>
      <c r="J38" s="5">
        <v>35</v>
      </c>
      <c r="K38" s="5">
        <v>5</v>
      </c>
      <c r="L38" s="5">
        <v>38</v>
      </c>
    </row>
    <row r="39" spans="2:12" ht="15" customHeight="1" x14ac:dyDescent="0.2">
      <c r="B39" s="27"/>
      <c r="C39" s="7" t="s">
        <v>16</v>
      </c>
      <c r="D39" s="12">
        <v>26314</v>
      </c>
      <c r="E39" s="9">
        <v>138</v>
      </c>
      <c r="F39" s="10">
        <v>0.52</v>
      </c>
      <c r="G39" s="13">
        <v>33</v>
      </c>
      <c r="H39" s="13">
        <v>34</v>
      </c>
      <c r="I39" s="13">
        <v>6</v>
      </c>
      <c r="J39" s="13">
        <v>33</v>
      </c>
      <c r="K39" s="13">
        <v>4</v>
      </c>
      <c r="L39" s="9">
        <v>28</v>
      </c>
    </row>
    <row r="40" spans="2:12" ht="15" customHeight="1" x14ac:dyDescent="0.2">
      <c r="B40" s="27"/>
      <c r="C40" s="7" t="s">
        <v>18</v>
      </c>
      <c r="D40" s="12">
        <v>9598</v>
      </c>
      <c r="E40" s="9">
        <v>15</v>
      </c>
      <c r="F40" s="10">
        <v>0.15</v>
      </c>
      <c r="G40" s="9">
        <v>1</v>
      </c>
      <c r="H40" s="9">
        <v>4</v>
      </c>
      <c r="I40" s="9">
        <v>1</v>
      </c>
      <c r="J40" s="9">
        <v>2</v>
      </c>
      <c r="K40" s="9">
        <v>1</v>
      </c>
      <c r="L40" s="9">
        <v>6</v>
      </c>
    </row>
    <row r="41" spans="2:12" ht="15" customHeight="1" x14ac:dyDescent="0.2">
      <c r="B41" s="27"/>
      <c r="C41" s="7" t="s">
        <v>19</v>
      </c>
      <c r="D41" s="12">
        <v>1519</v>
      </c>
      <c r="E41" s="9">
        <v>10</v>
      </c>
      <c r="F41" s="10">
        <v>0.66</v>
      </c>
      <c r="G41" s="9">
        <v>1</v>
      </c>
      <c r="H41" s="9">
        <v>2</v>
      </c>
      <c r="I41" s="9">
        <v>3</v>
      </c>
      <c r="J41" s="13" t="s">
        <v>17</v>
      </c>
      <c r="K41" s="13" t="s">
        <v>17</v>
      </c>
      <c r="L41" s="9">
        <v>4</v>
      </c>
    </row>
    <row r="42" spans="2:12" ht="15" customHeight="1" x14ac:dyDescent="0.2">
      <c r="B42" s="9" t="s">
        <v>28</v>
      </c>
      <c r="C42" s="3" t="s">
        <v>15</v>
      </c>
      <c r="D42" s="4">
        <v>37243</v>
      </c>
      <c r="E42" s="5">
        <v>136</v>
      </c>
      <c r="F42" s="6">
        <v>0.37</v>
      </c>
      <c r="G42" s="5">
        <v>34</v>
      </c>
      <c r="H42" s="5">
        <v>37</v>
      </c>
      <c r="I42" s="5">
        <v>8</v>
      </c>
      <c r="J42" s="5">
        <v>53</v>
      </c>
      <c r="K42" s="5">
        <v>4</v>
      </c>
      <c r="L42" s="15" t="s">
        <v>17</v>
      </c>
    </row>
    <row r="43" spans="2:12" ht="15" customHeight="1" x14ac:dyDescent="0.2">
      <c r="B43" s="9" t="s">
        <v>29</v>
      </c>
      <c r="C43" s="3" t="s">
        <v>15</v>
      </c>
      <c r="D43" s="4">
        <v>37400</v>
      </c>
      <c r="E43" s="5">
        <v>159</v>
      </c>
      <c r="F43" s="6">
        <f t="shared" ref="F43:F60" si="0">E43/D43*100</f>
        <v>0.42513368983957223</v>
      </c>
      <c r="G43" s="5">
        <v>28</v>
      </c>
      <c r="H43" s="5">
        <v>41</v>
      </c>
      <c r="I43" s="5">
        <v>2</v>
      </c>
      <c r="J43" s="5">
        <v>46</v>
      </c>
      <c r="K43" s="5">
        <v>3</v>
      </c>
      <c r="L43" s="16">
        <v>39</v>
      </c>
    </row>
    <row r="44" spans="2:12" ht="15" customHeight="1" x14ac:dyDescent="0.2">
      <c r="B44" s="9" t="s">
        <v>30</v>
      </c>
      <c r="C44" s="3" t="s">
        <v>15</v>
      </c>
      <c r="D44" s="4">
        <v>17004</v>
      </c>
      <c r="E44" s="5">
        <v>161</v>
      </c>
      <c r="F44" s="6">
        <f t="shared" si="0"/>
        <v>0.94683603857915777</v>
      </c>
      <c r="G44" s="5">
        <v>26</v>
      </c>
      <c r="H44" s="5">
        <v>46</v>
      </c>
      <c r="I44" s="5">
        <v>3</v>
      </c>
      <c r="J44" s="5">
        <v>46</v>
      </c>
      <c r="K44" s="5">
        <v>1</v>
      </c>
      <c r="L44" s="16">
        <v>39</v>
      </c>
    </row>
    <row r="45" spans="2:12" ht="15" customHeight="1" x14ac:dyDescent="0.2">
      <c r="B45" s="9" t="s">
        <v>31</v>
      </c>
      <c r="C45" s="3" t="s">
        <v>15</v>
      </c>
      <c r="D45" s="4">
        <v>36624</v>
      </c>
      <c r="E45" s="5">
        <v>154</v>
      </c>
      <c r="F45" s="6">
        <f t="shared" si="0"/>
        <v>0.42048929663608559</v>
      </c>
      <c r="G45" s="5">
        <v>25</v>
      </c>
      <c r="H45" s="5">
        <v>42</v>
      </c>
      <c r="I45" s="5">
        <v>5</v>
      </c>
      <c r="J45" s="5">
        <v>42</v>
      </c>
      <c r="K45" s="5">
        <v>1</v>
      </c>
      <c r="L45" s="16">
        <v>39</v>
      </c>
    </row>
    <row r="46" spans="2:12" ht="15" customHeight="1" x14ac:dyDescent="0.2">
      <c r="B46" s="9" t="s">
        <v>32</v>
      </c>
      <c r="C46" s="3" t="s">
        <v>15</v>
      </c>
      <c r="D46" s="4">
        <v>36303</v>
      </c>
      <c r="E46" s="5">
        <v>144</v>
      </c>
      <c r="F46" s="6">
        <f t="shared" si="0"/>
        <v>0.39666143293942646</v>
      </c>
      <c r="G46" s="5">
        <v>25</v>
      </c>
      <c r="H46" s="5">
        <v>45</v>
      </c>
      <c r="I46" s="5">
        <v>3</v>
      </c>
      <c r="J46" s="5">
        <v>37</v>
      </c>
      <c r="K46" s="5">
        <v>0</v>
      </c>
      <c r="L46" s="16">
        <v>34</v>
      </c>
    </row>
    <row r="47" spans="2:12" ht="15" customHeight="1" x14ac:dyDescent="0.2">
      <c r="B47" s="9" t="s">
        <v>33</v>
      </c>
      <c r="C47" s="3" t="s">
        <v>15</v>
      </c>
      <c r="D47" s="4">
        <v>33927</v>
      </c>
      <c r="E47" s="5">
        <v>107</v>
      </c>
      <c r="F47" s="6">
        <f t="shared" si="0"/>
        <v>0.31538302826657233</v>
      </c>
      <c r="G47" s="5">
        <v>20</v>
      </c>
      <c r="H47" s="5">
        <v>30</v>
      </c>
      <c r="I47" s="5">
        <v>2</v>
      </c>
      <c r="J47" s="5">
        <v>27</v>
      </c>
      <c r="K47" s="5">
        <v>0</v>
      </c>
      <c r="L47" s="16">
        <v>28</v>
      </c>
    </row>
    <row r="48" spans="2:12" ht="15" customHeight="1" x14ac:dyDescent="0.2">
      <c r="B48" s="9" t="s">
        <v>34</v>
      </c>
      <c r="C48" s="3" t="s">
        <v>15</v>
      </c>
      <c r="D48" s="4">
        <v>34978</v>
      </c>
      <c r="E48" s="5">
        <v>150</v>
      </c>
      <c r="F48" s="6">
        <f t="shared" si="0"/>
        <v>0.42884098576247925</v>
      </c>
      <c r="G48" s="5">
        <v>20</v>
      </c>
      <c r="H48" s="5">
        <v>58</v>
      </c>
      <c r="I48" s="5">
        <v>2</v>
      </c>
      <c r="J48" s="5">
        <v>30</v>
      </c>
      <c r="K48" s="5">
        <v>0</v>
      </c>
      <c r="L48" s="16">
        <f t="shared" ref="L48:L60" si="1">E48-(G48+H48+I48+J48+K48)</f>
        <v>40</v>
      </c>
    </row>
    <row r="49" spans="2:12" ht="15" customHeight="1" x14ac:dyDescent="0.2">
      <c r="B49" s="9" t="s">
        <v>35</v>
      </c>
      <c r="C49" s="3" t="s">
        <v>15</v>
      </c>
      <c r="D49" s="4">
        <v>34672</v>
      </c>
      <c r="E49" s="5">
        <v>143</v>
      </c>
      <c r="F49" s="6">
        <f t="shared" si="0"/>
        <v>0.4124365482233503</v>
      </c>
      <c r="G49" s="5">
        <v>22</v>
      </c>
      <c r="H49" s="5">
        <v>50</v>
      </c>
      <c r="I49" s="5">
        <v>2</v>
      </c>
      <c r="J49" s="5">
        <v>29</v>
      </c>
      <c r="K49" s="5">
        <v>0</v>
      </c>
      <c r="L49" s="16">
        <f t="shared" si="1"/>
        <v>40</v>
      </c>
    </row>
    <row r="50" spans="2:12" ht="15" customHeight="1" x14ac:dyDescent="0.2">
      <c r="B50" s="9" t="s">
        <v>36</v>
      </c>
      <c r="C50" s="3" t="s">
        <v>15</v>
      </c>
      <c r="D50" s="4">
        <v>34177</v>
      </c>
      <c r="E50" s="5">
        <v>148</v>
      </c>
      <c r="F50" s="6">
        <f t="shared" si="0"/>
        <v>0.43303976358369661</v>
      </c>
      <c r="G50" s="5">
        <v>24</v>
      </c>
      <c r="H50" s="5">
        <v>47</v>
      </c>
      <c r="I50" s="5">
        <v>1</v>
      </c>
      <c r="J50" s="5">
        <v>30</v>
      </c>
      <c r="K50" s="5">
        <v>0</v>
      </c>
      <c r="L50" s="16">
        <f t="shared" si="1"/>
        <v>46</v>
      </c>
    </row>
    <row r="51" spans="2:12" ht="15" customHeight="1" x14ac:dyDescent="0.2">
      <c r="B51" s="9" t="s">
        <v>37</v>
      </c>
      <c r="C51" s="3" t="s">
        <v>15</v>
      </c>
      <c r="D51" s="4">
        <v>33730</v>
      </c>
      <c r="E51" s="5">
        <v>141</v>
      </c>
      <c r="F51" s="6">
        <f t="shared" si="0"/>
        <v>0.4180254965905722</v>
      </c>
      <c r="G51" s="5">
        <v>22</v>
      </c>
      <c r="H51" s="5">
        <v>37</v>
      </c>
      <c r="I51" s="5">
        <v>2</v>
      </c>
      <c r="J51" s="5">
        <v>28</v>
      </c>
      <c r="K51" s="5">
        <v>0</v>
      </c>
      <c r="L51" s="16">
        <f t="shared" si="1"/>
        <v>52</v>
      </c>
    </row>
    <row r="52" spans="2:12" ht="15" customHeight="1" x14ac:dyDescent="0.2">
      <c r="B52" s="9" t="s">
        <v>38</v>
      </c>
      <c r="C52" s="3" t="s">
        <v>15</v>
      </c>
      <c r="D52" s="4">
        <v>33301</v>
      </c>
      <c r="E52" s="5">
        <v>164</v>
      </c>
      <c r="F52" s="6">
        <f t="shared" si="0"/>
        <v>0.49247770337227115</v>
      </c>
      <c r="G52" s="5">
        <v>25</v>
      </c>
      <c r="H52" s="5">
        <v>48</v>
      </c>
      <c r="I52" s="5">
        <v>2</v>
      </c>
      <c r="J52" s="5">
        <v>29</v>
      </c>
      <c r="K52" s="5">
        <v>0</v>
      </c>
      <c r="L52" s="16">
        <f t="shared" si="1"/>
        <v>60</v>
      </c>
    </row>
    <row r="53" spans="2:12" ht="15" customHeight="1" x14ac:dyDescent="0.2">
      <c r="B53" s="9" t="s">
        <v>39</v>
      </c>
      <c r="C53" s="3" t="s">
        <v>15</v>
      </c>
      <c r="D53" s="4">
        <v>32884</v>
      </c>
      <c r="E53" s="5">
        <v>188</v>
      </c>
      <c r="F53" s="6">
        <f t="shared" si="0"/>
        <v>0.57170660503588366</v>
      </c>
      <c r="G53" s="5">
        <v>25</v>
      </c>
      <c r="H53" s="5">
        <v>53</v>
      </c>
      <c r="I53" s="5">
        <v>2</v>
      </c>
      <c r="J53" s="5">
        <v>30</v>
      </c>
      <c r="K53" s="5">
        <v>1</v>
      </c>
      <c r="L53" s="16">
        <f t="shared" si="1"/>
        <v>77</v>
      </c>
    </row>
    <row r="54" spans="2:12" ht="15" customHeight="1" x14ac:dyDescent="0.2">
      <c r="B54" s="9" t="s">
        <v>41</v>
      </c>
      <c r="C54" s="3" t="s">
        <v>15</v>
      </c>
      <c r="D54" s="4">
        <v>32381</v>
      </c>
      <c r="E54" s="5">
        <v>199</v>
      </c>
      <c r="F54" s="6">
        <f t="shared" si="0"/>
        <v>0.61455791976776508</v>
      </c>
      <c r="G54" s="5">
        <v>23</v>
      </c>
      <c r="H54" s="5">
        <v>49</v>
      </c>
      <c r="I54" s="5">
        <v>2</v>
      </c>
      <c r="J54" s="5">
        <v>30</v>
      </c>
      <c r="K54" s="5">
        <v>1</v>
      </c>
      <c r="L54" s="16">
        <f t="shared" si="1"/>
        <v>94</v>
      </c>
    </row>
    <row r="55" spans="2:12" ht="15" customHeight="1" x14ac:dyDescent="0.2">
      <c r="B55" s="9" t="s">
        <v>42</v>
      </c>
      <c r="C55" s="3" t="s">
        <v>15</v>
      </c>
      <c r="D55" s="4">
        <v>31784</v>
      </c>
      <c r="E55" s="5">
        <v>210</v>
      </c>
      <c r="F55" s="6">
        <f t="shared" si="0"/>
        <v>0.6607097910898565</v>
      </c>
      <c r="G55" s="5">
        <v>23</v>
      </c>
      <c r="H55" s="5">
        <v>51</v>
      </c>
      <c r="I55" s="5">
        <v>2</v>
      </c>
      <c r="J55" s="5">
        <v>30</v>
      </c>
      <c r="K55" s="5">
        <v>1</v>
      </c>
      <c r="L55" s="16">
        <f t="shared" si="1"/>
        <v>103</v>
      </c>
    </row>
    <row r="56" spans="2:12" ht="15" customHeight="1" x14ac:dyDescent="0.2">
      <c r="B56" s="9" t="s">
        <v>43</v>
      </c>
      <c r="C56" s="3" t="s">
        <v>15</v>
      </c>
      <c r="D56" s="4">
        <v>31234</v>
      </c>
      <c r="E56" s="5">
        <v>224</v>
      </c>
      <c r="F56" s="6">
        <f t="shared" si="0"/>
        <v>0.71716718960107584</v>
      </c>
      <c r="G56" s="5">
        <v>22</v>
      </c>
      <c r="H56" s="5">
        <v>53</v>
      </c>
      <c r="I56" s="5">
        <v>2</v>
      </c>
      <c r="J56" s="5">
        <v>28</v>
      </c>
      <c r="K56" s="5">
        <v>1</v>
      </c>
      <c r="L56" s="16">
        <f t="shared" si="1"/>
        <v>118</v>
      </c>
    </row>
    <row r="57" spans="2:12" ht="15" customHeight="1" x14ac:dyDescent="0.2">
      <c r="B57" s="9" t="s">
        <v>44</v>
      </c>
      <c r="C57" s="3" t="s">
        <v>15</v>
      </c>
      <c r="D57" s="4">
        <v>30776</v>
      </c>
      <c r="E57" s="5">
        <v>227</v>
      </c>
      <c r="F57" s="6">
        <f t="shared" si="0"/>
        <v>0.7375877306992461</v>
      </c>
      <c r="G57" s="5">
        <v>21</v>
      </c>
      <c r="H57" s="5">
        <v>49</v>
      </c>
      <c r="I57" s="5">
        <v>2</v>
      </c>
      <c r="J57" s="5">
        <v>29</v>
      </c>
      <c r="K57" s="5">
        <v>1</v>
      </c>
      <c r="L57" s="16">
        <f t="shared" si="1"/>
        <v>125</v>
      </c>
    </row>
    <row r="58" spans="2:12" ht="15" customHeight="1" x14ac:dyDescent="0.2">
      <c r="B58" s="9" t="s">
        <v>45</v>
      </c>
      <c r="C58" s="3" t="s">
        <v>15</v>
      </c>
      <c r="D58" s="4">
        <v>30443</v>
      </c>
      <c r="E58" s="5">
        <v>245</v>
      </c>
      <c r="F58" s="6">
        <f t="shared" si="0"/>
        <v>0.80478270866865942</v>
      </c>
      <c r="G58" s="5">
        <v>21</v>
      </c>
      <c r="H58" s="5">
        <v>47</v>
      </c>
      <c r="I58" s="5">
        <v>3</v>
      </c>
      <c r="J58" s="5">
        <v>23</v>
      </c>
      <c r="K58" s="5">
        <v>1</v>
      </c>
      <c r="L58" s="16">
        <f t="shared" si="1"/>
        <v>150</v>
      </c>
    </row>
    <row r="59" spans="2:12" ht="15" customHeight="1" x14ac:dyDescent="0.2">
      <c r="B59" s="9" t="s">
        <v>46</v>
      </c>
      <c r="C59" s="3" t="s">
        <v>15</v>
      </c>
      <c r="D59" s="4">
        <v>29922</v>
      </c>
      <c r="E59" s="5">
        <v>255</v>
      </c>
      <c r="F59" s="6">
        <f t="shared" si="0"/>
        <v>0.85221576097854412</v>
      </c>
      <c r="G59" s="5">
        <v>20</v>
      </c>
      <c r="H59" s="5">
        <v>43</v>
      </c>
      <c r="I59" s="5">
        <v>1</v>
      </c>
      <c r="J59" s="5">
        <v>28</v>
      </c>
      <c r="K59" s="5">
        <v>1</v>
      </c>
      <c r="L59" s="16">
        <f t="shared" si="1"/>
        <v>162</v>
      </c>
    </row>
    <row r="60" spans="2:12" ht="15" customHeight="1" x14ac:dyDescent="0.2">
      <c r="B60" s="9" t="s">
        <v>47</v>
      </c>
      <c r="C60" s="3" t="s">
        <v>15</v>
      </c>
      <c r="D60" s="4">
        <v>29595</v>
      </c>
      <c r="E60" s="5">
        <v>294</v>
      </c>
      <c r="F60" s="6">
        <f t="shared" si="0"/>
        <v>0.99341104916371004</v>
      </c>
      <c r="G60" s="5">
        <v>24</v>
      </c>
      <c r="H60" s="5">
        <v>40</v>
      </c>
      <c r="I60" s="5">
        <v>3</v>
      </c>
      <c r="J60" s="5">
        <v>30</v>
      </c>
      <c r="K60" s="5">
        <v>1</v>
      </c>
      <c r="L60" s="16">
        <f t="shared" si="1"/>
        <v>196</v>
      </c>
    </row>
    <row r="61" spans="2:12" ht="15" customHeight="1" x14ac:dyDescent="0.2">
      <c r="C61" s="17"/>
      <c r="K61" s="28" t="s">
        <v>40</v>
      </c>
      <c r="L61" s="28"/>
    </row>
    <row r="62" spans="2:12" x14ac:dyDescent="0.2">
      <c r="C62" s="17"/>
    </row>
  </sheetData>
  <mergeCells count="19">
    <mergeCell ref="B1:I1"/>
    <mergeCell ref="B30:B33"/>
    <mergeCell ref="B34:B37"/>
    <mergeCell ref="B38:B41"/>
    <mergeCell ref="K61:L61"/>
    <mergeCell ref="B6:B9"/>
    <mergeCell ref="B10:B13"/>
    <mergeCell ref="B14:B17"/>
    <mergeCell ref="B18:B21"/>
    <mergeCell ref="B22:B25"/>
    <mergeCell ref="B26:B29"/>
    <mergeCell ref="B2:L2"/>
    <mergeCell ref="K3:L3"/>
    <mergeCell ref="B4:B5"/>
    <mergeCell ref="C4:C5"/>
    <mergeCell ref="D4:D5"/>
    <mergeCell ref="E4:E5"/>
    <mergeCell ref="F4:F5"/>
    <mergeCell ref="G4:L4"/>
  </mergeCells>
  <phoneticPr fontId="2"/>
  <pageMargins left="0.75" right="0.75" top="1" bottom="1" header="0.51200000000000001" footer="0.51200000000000001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2－11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名取祐紀</dc:creator>
  <cp:lastModifiedBy>小室美由紀</cp:lastModifiedBy>
  <cp:lastPrinted>2024-03-14T01:50:24Z</cp:lastPrinted>
  <dcterms:created xsi:type="dcterms:W3CDTF">2019-02-21T23:51:02Z</dcterms:created>
  <dcterms:modified xsi:type="dcterms:W3CDTF">2024-03-14T01:53:04Z</dcterms:modified>
</cp:coreProperties>
</file>